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BBE90D4A-0391-41A4-9BA5-0EA2206A554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<sst xmlns="http://schemas.openxmlformats.org/spreadsheetml/2006/main" count="277" uniqueCount="169">
  <si>
    <t>KODE MK</t>
  </si>
  <si>
    <t>A1H2A38S</t>
  </si>
  <si>
    <t>NAMA MK</t>
  </si>
  <si>
    <t>TEKNIK PENULISAN KARYA ILMIAH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</si>
  <si>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</si>
  <si>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</si>
  <si>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</si>
  <si>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</si>
  <si>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</si>
  <si>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</si>
  <si>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</si>
  <si>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</si>
  <si>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</si>
  <si>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</si>
  <si>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</si>
  <si>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</si>
  <si>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</si>
  <si>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</si>
  <si>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</si>
  <si>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</si>
  <si>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</si>
  <si>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</si>
  <si>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</si>
  <si>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</si>
  <si>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</si>
  <si>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</si>
  <si>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</si>
  <si>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</si>
  <si>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</si>
  <si>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</si>
  <si>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</si>
  <si>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</si>
  <si>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</si>
  <si>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</si>
  <si>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</si>
  <si>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</si>
  <si>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</si>
  <si>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</si>
  <si>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</si>
  <si>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</si>
  <si>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</si>
  <si>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</si>
  <si>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</si>
  <si>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</si>
  <si>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</si>
  <si>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</si>
  <si>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</si>
  <si>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</si>
  <si>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</si>
  <si>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</si>
  <si>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</si>
  <si>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</si>
  <si>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</si>
  <si>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</si>
  <si>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</si>
  <si>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</si>
  <si>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</si>
  <si>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</si>
  <si>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</si>
  <si>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</si>
  <si>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</si>
  <si>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</si>
  <si>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</si>
  <si>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</si>
  <si>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</si>
  <si>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</si>
  <si>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</si>
  <si>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</si>
  <si>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</si>
  <si>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</si>
  <si>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</si>
  <si>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</si>
  <si>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</si>
  <si>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</si>
  <si>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</si>
  <si>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</si>
  <si>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</si>
  <si>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</si>
  <si>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</si>
  <si>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</si>
  <si>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</si>
  <si>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</si>
  <si>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</si>
  <si>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</si>
  <si>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</si>
  <si>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</si>
  <si>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</si>
  <si>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</si>
  <si>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</si>
  <si>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</si>
  <si>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</si>
  <si>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</si>
  <si>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</si>
  <si>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</si>
  <si>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</si>
  <si>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</si>
  <si>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</si>
  <si>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</si>
  <si>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</si>
  <si>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</si>
  <si>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</si>
  <si>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</si>
  <si>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</si>
  <si>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</si>
  <si>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</si>
  <si>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</si>
  <si>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</si>
  <si>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</si>
  <si>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</si>
  <si>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</si>
  <si>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</si>
  <si>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</si>
  <si>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</si>
  <si>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</si>
  <si>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</si>
  <si>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</si>
  <si>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</si>
  <si>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</si>
  <si>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</si>
  <si>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</si>
  <si>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</si>
  <si>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</si>
  <si>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</si>
  <si>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</si>
  <si>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</si>
  <si>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</si>
  <si>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</si>
  <si>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</si>
  <si>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</si>
  <si>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</si>
  <si>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</si>
  <si>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</si>
  <si>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</si>
  <si>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</si>
  <si>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</si>
  <si>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</si>
  <si>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</si>
  <si>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</si>
  <si>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</si>
  <si>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</si>
  <si>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</si>
  <si>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</si>
  <si>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</si>
  <si>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Hakikat Karya Ilmiah</t>
  </si>
  <si>
    <t>Struktur penulisan karya ilmiah</t>
  </si>
  <si>
    <t>Penelusuran karya ilmiah</t>
  </si>
  <si>
    <t>Teknik Menulis Karya Ilmiah</t>
  </si>
  <si>
    <t xml:space="preserve">Bahasa dan tata tulis dalam karya ilmiah </t>
  </si>
  <si>
    <t>Ujian Tengah Semester</t>
  </si>
  <si>
    <t>Plagiarisme</t>
  </si>
  <si>
    <t>IMRAD</t>
  </si>
  <si>
    <t>Penyusunan karya ilmiah</t>
  </si>
  <si>
    <t>Ujian Akhir Semester</t>
  </si>
  <si>
    <t>The Nature of Scientific Work</t>
  </si>
  <si>
    <t>Structure of scientific writing</t>
  </si>
  <si>
    <t>Search for scientific papers</t>
  </si>
  <si>
    <t>Scientific Writing Techniques</t>
  </si>
  <si>
    <t xml:space="preserve">Language and writing procedures in scientific papers </t>
  </si>
  <si>
    <t>Midterm Exam</t>
  </si>
  <si>
    <t xml:space="preserve">Language and writing procedures in scientific work </t>
  </si>
  <si>
    <t>Plagiarism</t>
  </si>
  <si>
    <t>Preparation of scientific work</t>
  </si>
  <si>
    <t>Final Exam</t>
  </si>
  <si>
    <t>Penjelasan materi dan diskusi grup kecil</t>
  </si>
  <si>
    <t>https://drive.google.com/drive/folders/1cBtrVRwC6DCgnCreZSkXbybuUBUARNIE-GTOKLllxFfMoMKs1jJVPXh1yA-_SEJddXQK1Ow_?usp=sharing</t>
  </si>
  <si>
    <t>Material explanation and small group discussion</t>
  </si>
  <si>
    <t>Tes tertulis</t>
  </si>
  <si>
    <t>PjBL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</si>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</sst>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143</v>
      </c>
      <c r="C10" s="3" t="s">
        <v>153</v>
      </c>
      <c r="D10">
        <v>1234583236</v>
      </c>
    </row>
    <row r="11" spans="1:4" x14ac:dyDescent="0.35">
      <c r="A11">
        <v>2</v>
      </c>
      <c r="B11" s="3" t="s">
        <v>143</v>
      </c>
      <c r="C11" s="3" t="s">
        <v>153</v>
      </c>
      <c r="D11">
        <v>1234583236</v>
      </c>
    </row>
    <row r="12" spans="1:4" x14ac:dyDescent="0.35">
      <c r="A12">
        <v>3</v>
      </c>
      <c r="B12" s="3" t="s">
        <v>144</v>
      </c>
      <c r="C12" s="3" t="s">
        <v>154</v>
      </c>
      <c r="D12">
        <v>1234583236</v>
      </c>
    </row>
    <row r="13" spans="1:4" x14ac:dyDescent="0.35">
      <c r="A13">
        <v>4</v>
      </c>
      <c r="B13" s="3" t="s">
        <v>145</v>
      </c>
      <c r="C13" s="3" t="s">
        <v>155</v>
      </c>
      <c r="D13">
        <v>1234583236</v>
      </c>
    </row>
    <row r="14" spans="1:4" x14ac:dyDescent="0.35">
      <c r="A14">
        <v>5</v>
      </c>
      <c r="B14" s="3" t="s">
        <v>146</v>
      </c>
      <c r="C14" s="3" t="s">
        <v>156</v>
      </c>
      <c r="D14">
        <v>1234583236</v>
      </c>
    </row>
    <row r="15" spans="1:4" x14ac:dyDescent="0.35">
      <c r="A15">
        <v>6</v>
      </c>
      <c r="B15" s="3" t="s">
        <v>146</v>
      </c>
      <c r="C15" s="3" t="s">
        <v>156</v>
      </c>
      <c r="D15">
        <v>1234583236</v>
      </c>
    </row>
    <row r="16" spans="1:4" x14ac:dyDescent="0.35">
      <c r="A16">
        <v>7</v>
      </c>
      <c r="B16" s="3" t="s">
        <v>147</v>
      </c>
      <c r="C16" s="3" t="s">
        <v>157</v>
      </c>
      <c r="D16">
        <v>1234583236</v>
      </c>
    </row>
    <row r="17" spans="1:4" x14ac:dyDescent="0.35">
      <c r="A17">
        <v>8</v>
      </c>
      <c r="B17" s="3" t="s">
        <v>148</v>
      </c>
      <c r="C17" s="3" t="s">
        <v>158</v>
      </c>
      <c r="D17">
        <v>1234583236</v>
      </c>
    </row>
    <row r="18" spans="1:4" x14ac:dyDescent="0.35">
      <c r="A18">
        <v>9</v>
      </c>
      <c r="B18" s="3" t="s">
        <v>147</v>
      </c>
      <c r="C18" s="3" t="s">
        <v>159</v>
      </c>
      <c r="D18">
        <v>1234583236</v>
      </c>
    </row>
    <row r="19" spans="1:4" x14ac:dyDescent="0.35">
      <c r="A19">
        <v>10</v>
      </c>
      <c r="B19" s="3" t="s">
        <v>149</v>
      </c>
      <c r="C19" s="3" t="s">
        <v>160</v>
      </c>
      <c r="D19">
        <v>1234583236</v>
      </c>
    </row>
    <row r="20" spans="1:4" x14ac:dyDescent="0.35">
      <c r="A20">
        <v>11</v>
      </c>
      <c r="B20" s="3" t="s">
        <v>149</v>
      </c>
      <c r="C20" s="3" t="s">
        <v>160</v>
      </c>
      <c r="D20">
        <v>1234583236</v>
      </c>
    </row>
    <row r="21" spans="1:4" x14ac:dyDescent="0.35">
      <c r="A21">
        <v>12</v>
      </c>
      <c r="B21" s="3" t="s">
        <v>150</v>
      </c>
      <c r="C21" s="3" t="s">
        <v>150</v>
      </c>
      <c r="D21">
        <v>1234583236</v>
      </c>
    </row>
    <row r="22" spans="1:4" x14ac:dyDescent="0.35">
      <c r="A22">
        <v>13</v>
      </c>
      <c r="B22" s="3" t="s">
        <v>150</v>
      </c>
      <c r="C22" s="3" t="s">
        <v>150</v>
      </c>
      <c r="D22">
        <v>1234583236</v>
      </c>
    </row>
    <row r="23" spans="1:4" x14ac:dyDescent="0.35">
      <c r="A23">
        <v>14</v>
      </c>
      <c r="B23" s="3" t="s">
        <v>151</v>
      </c>
      <c r="C23" s="3" t="s">
        <v>161</v>
      </c>
      <c r="D23">
        <v>1234583236</v>
      </c>
    </row>
    <row r="24" spans="1:4" x14ac:dyDescent="0.35">
      <c r="A24">
        <v>15</v>
      </c>
      <c r="B24" s="3" t="s">
        <v>151</v>
      </c>
      <c r="C24" s="3" t="s">
        <v>161</v>
      </c>
      <c r="D24">
        <v>1234583236</v>
      </c>
    </row>
    <row r="25" spans="1:4" x14ac:dyDescent="0.35">
      <c r="A25">
        <v>16</v>
      </c>
      <c r="B25" s="3" t="s">
        <v>152</v>
      </c>
      <c r="C25" s="3" t="s">
        <v>162</v>
      </c>
      <c r="D25">
        <v>1234583236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6" sqref="E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163</v>
      </c>
      <c r="E10" s="3" t="s">
        <v>165</v>
      </c>
      <c r="F10">
        <v>1234583236</v>
      </c>
    </row>
    <row r="11" spans="1:6" x14ac:dyDescent="0.35">
      <c r="A11">
        <v>2</v>
      </c>
      <c r="B11" t="s">
        <v>59</v>
      </c>
      <c r="C11" s="9">
        <v>0.15</v>
      </c>
      <c r="D11" s="3" t="s">
        <v>164</v>
      </c>
      <c r="E11" s="3" t="s">
        <v>164</v>
      </c>
      <c r="F11">
        <v>1234583236</v>
      </c>
    </row>
    <row r="12" spans="1:6" x14ac:dyDescent="0.35">
      <c r="A12">
        <v>3</v>
      </c>
      <c r="B12" t="s">
        <v>60</v>
      </c>
      <c r="C12" s="9">
        <v>0.1</v>
      </c>
      <c r="D12" s="3" t="s">
        <v>166</v>
      </c>
      <c r="E12" s="3" t="s">
        <v>168</v>
      </c>
      <c r="F12">
        <v>1234583236</v>
      </c>
    </row>
    <row r="13" spans="1:6" x14ac:dyDescent="0.35">
      <c r="A13">
        <v>4</v>
      </c>
      <c r="B13" t="s">
        <v>61</v>
      </c>
      <c r="C13" s="9">
        <v>0.1</v>
      </c>
      <c r="D13" s="13" t="s">
        <v>167</v>
      </c>
      <c r="E13" s="13" t="s">
        <v>167</v>
      </c>
      <c r="F13">
        <v>1234583236</v>
      </c>
    </row>
    <row r="14" spans="1:6" x14ac:dyDescent="0.35">
      <c r="A14">
        <v>5</v>
      </c>
      <c r="B14" t="s">
        <v>62</v>
      </c>
      <c r="C14" s="9">
        <v>0.2</v>
      </c>
      <c r="D14" s="3" t="s">
        <v>166</v>
      </c>
      <c r="E14" s="3" t="s">
        <v>168</v>
      </c>
      <c r="F14">
        <v>1234583236</v>
      </c>
    </row>
    <row r="15" spans="1:6" x14ac:dyDescent="0.35">
      <c r="A15">
        <v>6</v>
      </c>
      <c r="B15" t="s">
        <v>63</v>
      </c>
      <c r="C15" s="9">
        <v>0.35</v>
      </c>
      <c r="D15" s="3" t="s">
        <v>166</v>
      </c>
      <c r="E15" s="3" t="s">
        <v>168</v>
      </c>
      <c r="F15">
        <v>1234583236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workbookViewId="0">
      <selection activeCell="H26" sqref="H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50</v>
      </c>
      <c r="H5" s="3">
        <v>0</v>
      </c>
      <c r="I5" s="3">
        <v>35</v>
      </c>
      <c r="J5" s="3">
        <v>35</v>
      </c>
      <c r="K5" s="3">
        <v>0</v>
      </c>
      <c r="L5" s="3">
        <v>0</v>
      </c>
      <c r="M5">
        <f>G5*Komponen!C10 + H5*Komponen!C11 + I5*Komponen!C12 + J5*Komponen!C13 + K5*Komponen!C14 + L5*Komponen!C15</f>
        <v>12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98.5</v>
      </c>
      <c r="H6" s="3">
        <v>85</v>
      </c>
      <c r="I6" s="3">
        <v>90</v>
      </c>
      <c r="J6" s="3">
        <v>82.5</v>
      </c>
      <c r="K6" s="3">
        <v>80</v>
      </c>
      <c r="L6" s="3">
        <v>84</v>
      </c>
      <c r="M6">
        <f>G6*Komponen!C10 + H6*Komponen!C11 + I6*Komponen!C12 + J6*Komponen!C13 + K6*Komponen!C14 + L6*Komponen!C15</f>
        <v>85.25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98.5</v>
      </c>
      <c r="H7" s="3">
        <v>85</v>
      </c>
      <c r="I7" s="3">
        <v>90</v>
      </c>
      <c r="J7" s="3">
        <v>85</v>
      </c>
      <c r="K7" s="3">
        <v>80</v>
      </c>
      <c r="L7" s="3">
        <v>84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98.5</v>
      </c>
      <c r="H8" s="3">
        <v>85</v>
      </c>
      <c r="I8" s="3">
        <v>85</v>
      </c>
      <c r="J8" s="3">
        <v>85</v>
      </c>
      <c r="K8" s="3">
        <v>80</v>
      </c>
      <c r="L8" s="3">
        <v>84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94.5</v>
      </c>
      <c r="H9" s="3">
        <v>85</v>
      </c>
      <c r="I9" s="3">
        <v>85</v>
      </c>
      <c r="J9" s="3">
        <v>82.5</v>
      </c>
      <c r="K9" s="3">
        <v>75</v>
      </c>
      <c r="L9" s="3">
        <v>84</v>
      </c>
      <c r="M9">
        <f>G9*Komponen!C10 + H9*Komponen!C11 + I9*Komponen!C12 + J9*Komponen!C13 + K9*Komponen!C14 + L9*Komponen!C15</f>
        <v>83.35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98.5</v>
      </c>
      <c r="H10" s="3">
        <v>85</v>
      </c>
      <c r="I10" s="3">
        <v>85</v>
      </c>
      <c r="J10" s="3">
        <v>82.5</v>
      </c>
      <c r="K10" s="3">
        <v>75</v>
      </c>
      <c r="L10" s="3">
        <v>84</v>
      </c>
      <c r="M10">
        <f>G10*Komponen!C10 + H10*Komponen!C11 + I10*Komponen!C12 + J10*Komponen!C13 + K10*Komponen!C14 + L10*Komponen!C15</f>
        <v>83.75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98.5</v>
      </c>
      <c r="H11" s="3">
        <v>85</v>
      </c>
      <c r="I11" s="3">
        <v>90</v>
      </c>
      <c r="J11" s="3">
        <v>85</v>
      </c>
      <c r="K11" s="3">
        <v>80</v>
      </c>
      <c r="L11" s="3">
        <v>84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98.5</v>
      </c>
      <c r="H12" s="3">
        <v>85</v>
      </c>
      <c r="I12" s="3">
        <v>85</v>
      </c>
      <c r="J12" s="3">
        <v>82.5</v>
      </c>
      <c r="K12" s="3">
        <v>75</v>
      </c>
      <c r="L12" s="3">
        <v>84</v>
      </c>
      <c r="M12">
        <f>G12*Komponen!C10 + H12*Komponen!C11 + I12*Komponen!C12 + J12*Komponen!C13 + K12*Komponen!C14 + L12*Komponen!C15</f>
        <v>83.75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98.5</v>
      </c>
      <c r="H13" s="3">
        <v>85</v>
      </c>
      <c r="I13" s="3">
        <v>90</v>
      </c>
      <c r="J13" s="3">
        <v>87.5</v>
      </c>
      <c r="K13" s="3">
        <v>80</v>
      </c>
      <c r="L13" s="3">
        <v>84</v>
      </c>
      <c r="M13">
        <f>G13*Komponen!C10 + H13*Komponen!C11 + I13*Komponen!C12 + J13*Komponen!C13 + K13*Komponen!C14 + L13*Komponen!C15</f>
        <v>85.75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98.5</v>
      </c>
      <c r="H14" s="3">
        <v>85</v>
      </c>
      <c r="I14" s="3">
        <v>90</v>
      </c>
      <c r="J14" s="3">
        <v>82.5</v>
      </c>
      <c r="K14" s="3">
        <v>75</v>
      </c>
      <c r="L14" s="3">
        <v>84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98.5</v>
      </c>
      <c r="H15" s="3">
        <v>85</v>
      </c>
      <c r="I15" s="3">
        <v>90</v>
      </c>
      <c r="J15" s="3">
        <v>85</v>
      </c>
      <c r="K15" s="3">
        <v>80</v>
      </c>
      <c r="L15" s="3">
        <v>84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25</v>
      </c>
      <c r="H16" s="3">
        <v>0</v>
      </c>
      <c r="I16" s="3">
        <v>0</v>
      </c>
      <c r="J16" s="3">
        <v>0</v>
      </c>
      <c r="K16" s="3">
        <v>75</v>
      </c>
      <c r="L16" s="3">
        <v>0</v>
      </c>
      <c r="M16">
        <f>G16*Komponen!C10 + H16*Komponen!C11 + I16*Komponen!C12 + J16*Komponen!C13 + K16*Komponen!C14 + L16*Komponen!C15</f>
        <v>17.5</v>
      </c>
      <c r="N16" t="str">
        <f t="shared" si="0"/>
        <v>E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98.5</v>
      </c>
      <c r="H17" s="3">
        <v>85</v>
      </c>
      <c r="I17" s="3">
        <v>80</v>
      </c>
      <c r="J17" s="3">
        <v>82.5</v>
      </c>
      <c r="K17" s="3">
        <v>75</v>
      </c>
      <c r="L17" s="3">
        <v>84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98.5</v>
      </c>
      <c r="H18" s="3">
        <v>85</v>
      </c>
      <c r="I18" s="3">
        <v>80</v>
      </c>
      <c r="J18" s="3">
        <v>82.5</v>
      </c>
      <c r="K18" s="3">
        <v>75</v>
      </c>
      <c r="L18" s="3">
        <v>84</v>
      </c>
      <c r="M18">
        <f>G18*Komponen!C10 + H18*Komponen!C11 + I18*Komponen!C12 + J18*Komponen!C13 + K18*Komponen!C14 + L18*Komponen!C15</f>
        <v>83.25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98.5</v>
      </c>
      <c r="H19" s="3">
        <v>85</v>
      </c>
      <c r="I19" s="3">
        <v>80</v>
      </c>
      <c r="J19" s="3">
        <v>85</v>
      </c>
      <c r="K19" s="3">
        <v>80</v>
      </c>
      <c r="L19" s="3">
        <v>84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98.5</v>
      </c>
      <c r="H20" s="3">
        <v>80</v>
      </c>
      <c r="I20" s="3">
        <v>80</v>
      </c>
      <c r="J20" s="3">
        <v>75</v>
      </c>
      <c r="K20" s="3">
        <v>70</v>
      </c>
      <c r="L20" s="3">
        <v>80</v>
      </c>
      <c r="M20">
        <f>G20*Komponen!C10 + H20*Komponen!C11 + I20*Komponen!C12 + J20*Komponen!C13 + K20*Komponen!C14 + L20*Komponen!C15</f>
        <v>79.349999999999994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94.5</v>
      </c>
      <c r="H21" s="3">
        <v>85</v>
      </c>
      <c r="I21" s="3">
        <v>80</v>
      </c>
      <c r="J21" s="3">
        <v>82.5</v>
      </c>
      <c r="K21" s="3">
        <v>75</v>
      </c>
      <c r="L21" s="3">
        <v>84</v>
      </c>
      <c r="M21">
        <f>G21*Komponen!C10 + H21*Komponen!C11 + I21*Komponen!C12 + J21*Komponen!C13 + K21*Komponen!C14 + L21*Komponen!C15</f>
        <v>82.85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98.5</v>
      </c>
      <c r="H22" s="3">
        <v>80</v>
      </c>
      <c r="I22" s="3">
        <v>80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79.349999999999994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98.5</v>
      </c>
      <c r="H23" s="3">
        <v>80</v>
      </c>
      <c r="I23" s="3">
        <v>80</v>
      </c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79.349999999999994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98.5</v>
      </c>
      <c r="H24" s="3">
        <v>85</v>
      </c>
      <c r="I24" s="3">
        <v>80</v>
      </c>
      <c r="J24" s="3">
        <v>82.5</v>
      </c>
      <c r="K24" s="3">
        <v>75</v>
      </c>
      <c r="L24" s="3">
        <v>84</v>
      </c>
      <c r="M24">
        <f>G24*Komponen!C10 + H24*Komponen!C11 + I24*Komponen!C12 + J24*Komponen!C13 + K24*Komponen!C14 + L24*Komponen!C15</f>
        <v>83.25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98.5</v>
      </c>
      <c r="H25" s="3">
        <v>85</v>
      </c>
      <c r="I25" s="3">
        <v>80</v>
      </c>
      <c r="J25" s="3">
        <v>82.5</v>
      </c>
      <c r="K25" s="3">
        <v>75</v>
      </c>
      <c r="L25" s="3">
        <v>80</v>
      </c>
      <c r="M25">
        <f>G25*Komponen!C10 + H25*Komponen!C11 + I25*Komponen!C12 + J25*Komponen!C13 + K25*Komponen!C14 + L25*Komponen!C15</f>
        <v>81.849999999999994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94.5</v>
      </c>
      <c r="H26" s="3">
        <v>85</v>
      </c>
      <c r="I26" s="3">
        <v>80</v>
      </c>
      <c r="J26" s="3">
        <v>82.5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81.45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98.5</v>
      </c>
      <c r="H27" s="3">
        <v>85</v>
      </c>
      <c r="I27" s="3">
        <v>80</v>
      </c>
      <c r="J27" s="3">
        <v>82.5</v>
      </c>
      <c r="K27" s="3">
        <v>75</v>
      </c>
      <c r="L27" s="3">
        <v>80</v>
      </c>
      <c r="M27">
        <f>G27*Komponen!C10 + H27*Komponen!C11 + I27*Komponen!C12 + J27*Komponen!C13 + K27*Komponen!C14 + L27*Komponen!C15</f>
        <v>81.849999999999994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98.5</v>
      </c>
      <c r="H28" s="3">
        <v>85</v>
      </c>
      <c r="I28" s="3">
        <v>80</v>
      </c>
      <c r="J28" s="3">
        <v>82.5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81.849999999999994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98.5</v>
      </c>
      <c r="H29" s="3">
        <v>85</v>
      </c>
      <c r="I29" s="3">
        <v>80</v>
      </c>
      <c r="J29" s="3">
        <v>82.5</v>
      </c>
      <c r="K29" s="3">
        <v>75</v>
      </c>
      <c r="L29" s="3">
        <v>80</v>
      </c>
      <c r="M29">
        <f>G29*Komponen!C10 + H29*Komponen!C11 + I29*Komponen!C12 + J29*Komponen!C13 + K29*Komponen!C14 + L29*Komponen!C15</f>
        <v>81.849999999999994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98.5</v>
      </c>
      <c r="H30" s="3">
        <v>85</v>
      </c>
      <c r="I30" s="3">
        <v>80</v>
      </c>
      <c r="J30" s="3">
        <v>82.5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81.849999999999994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98.5</v>
      </c>
      <c r="H31" s="3">
        <v>85</v>
      </c>
      <c r="I31" s="3">
        <v>80</v>
      </c>
      <c r="J31" s="3">
        <v>82.5</v>
      </c>
      <c r="K31" s="3">
        <v>75</v>
      </c>
      <c r="L31" s="3">
        <v>80</v>
      </c>
      <c r="M31">
        <f>G31*Komponen!C10 + H31*Komponen!C11 + I31*Komponen!C12 + J31*Komponen!C13 + K31*Komponen!C14 + L31*Komponen!C15</f>
        <v>81.849999999999994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98.5</v>
      </c>
      <c r="H32" s="3">
        <v>85</v>
      </c>
      <c r="I32" s="3">
        <v>80</v>
      </c>
      <c r="J32" s="3">
        <v>85</v>
      </c>
      <c r="K32" s="3">
        <v>80</v>
      </c>
      <c r="L32" s="3">
        <v>84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98.5</v>
      </c>
      <c r="H33" s="3">
        <v>85</v>
      </c>
      <c r="I33" s="3">
        <v>80</v>
      </c>
      <c r="J33" s="3">
        <v>82.5</v>
      </c>
      <c r="K33" s="3">
        <v>75</v>
      </c>
      <c r="L33" s="3">
        <v>84</v>
      </c>
      <c r="M33">
        <f>G33*Komponen!C10 + H33*Komponen!C11 + I33*Komponen!C12 + J33*Komponen!C13 + K33*Komponen!C14 + L33*Komponen!C15</f>
        <v>83.25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98.5</v>
      </c>
      <c r="H34" s="3">
        <v>85</v>
      </c>
      <c r="I34" s="3">
        <v>85</v>
      </c>
      <c r="J34" s="3">
        <v>85</v>
      </c>
      <c r="K34" s="3">
        <v>80</v>
      </c>
      <c r="L34" s="3">
        <v>84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98.5</v>
      </c>
      <c r="H35" s="3">
        <v>85</v>
      </c>
      <c r="I35" s="3">
        <v>80</v>
      </c>
      <c r="J35" s="3">
        <v>82.5</v>
      </c>
      <c r="K35" s="3">
        <v>75</v>
      </c>
      <c r="L35" s="3">
        <v>84</v>
      </c>
      <c r="M35">
        <f>G35*Komponen!C10 + H35*Komponen!C11 + I35*Komponen!C12 + J35*Komponen!C13 + K35*Komponen!C14 + L35*Komponen!C15</f>
        <v>83.25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98.5</v>
      </c>
      <c r="H36" s="3">
        <v>85</v>
      </c>
      <c r="I36" s="3">
        <v>80</v>
      </c>
      <c r="J36" s="3">
        <v>82.5</v>
      </c>
      <c r="K36" s="3">
        <v>75</v>
      </c>
      <c r="L36" s="3">
        <v>84</v>
      </c>
      <c r="M36">
        <f>G36*Komponen!C10 + H36*Komponen!C11 + I36*Komponen!C12 + J36*Komponen!C13 + K36*Komponen!C14 + L36*Komponen!C15</f>
        <v>83.25</v>
      </c>
      <c r="N36" t="str">
        <f t="shared" si="0"/>
        <v>A</v>
      </c>
    </row>
    <row r="37" spans="1:14" x14ac:dyDescent="0.35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98.5</v>
      </c>
      <c r="H37" s="3">
        <v>85</v>
      </c>
      <c r="I37" s="3">
        <v>80</v>
      </c>
      <c r="J37" s="3">
        <v>82.5</v>
      </c>
      <c r="K37" s="3">
        <v>75</v>
      </c>
      <c r="L37" s="3">
        <v>84</v>
      </c>
      <c r="M37">
        <f>G37*Komponen!C10 + H37*Komponen!C11 + I37*Komponen!C12 + J37*Komponen!C13 + K37*Komponen!C14 + L37*Komponen!C15</f>
        <v>83.25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98.5</v>
      </c>
      <c r="H38" s="3">
        <v>85</v>
      </c>
      <c r="I38" s="3">
        <v>90</v>
      </c>
      <c r="J38" s="3">
        <v>85</v>
      </c>
      <c r="K38" s="3">
        <v>80</v>
      </c>
      <c r="L38" s="3">
        <v>84</v>
      </c>
      <c r="M38">
        <f>G38*Komponen!C10 + H38*Komponen!C11 + I38*Komponen!C12 + J38*Komponen!C13 + K38*Komponen!C14 + L38*Komponen!C15</f>
        <v>85.5</v>
      </c>
      <c r="N38" t="str">
        <f t="shared" si="0"/>
        <v>A</v>
      </c>
    </row>
    <row r="39" spans="1:14" x14ac:dyDescent="0.35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98.5</v>
      </c>
      <c r="H39" s="3">
        <v>85</v>
      </c>
      <c r="I39" s="3">
        <v>80</v>
      </c>
      <c r="J39" s="3">
        <v>82.5</v>
      </c>
      <c r="K39" s="3">
        <v>75</v>
      </c>
      <c r="L39" s="3">
        <v>84</v>
      </c>
      <c r="M39">
        <f>G39*Komponen!C10 + H39*Komponen!C11 + I39*Komponen!C12 + J39*Komponen!C13 + K39*Komponen!C14 + L39*Komponen!C15</f>
        <v>83.25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2025-01-22T11:41:47Z</dcterms:created>
  <dcterms:modified xsi:type="dcterms:W3CDTF">2025-01-25T01:23:23Z</dcterms:modified>
  <cp:category>nilai</cp:category>
</cp:coreProperties>
</file>