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APLIKOM\"/>
    </mc:Choice>
  </mc:AlternateContent>
  <xr:revisionPtr revIDLastSave="0" documentId="13_ncr:1_{1A88AE1F-3E93-4959-97E3-A7C2976CF383}" xr6:coauthVersionLast="47" xr6:coauthVersionMax="47" xr10:uidLastSave="{00000000-0000-0000-0000-000000000000}"/>
  <bookViews>
    <workbookView xWindow="-110" yWindow="-110" windowWidth="19420" windowHeight="103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<sst xmlns="http://schemas.openxmlformats.org/spreadsheetml/2006/main" count="260" uniqueCount="178">
  <si>
    <t>KODE MK</t>
  </si>
  <si>
    <t>D1D2A36S</t>
  </si>
  <si>
    <t>NAMA MK</t>
  </si>
  <si>
    <t>PROGRAM DAN APLIKASI KOMPUTER TAMBANG</t>
  </si>
  <si>
    <t>NAMA KELAS</t>
  </si>
  <si>
    <t>5C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</si>
  <si>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</si>
  <si>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</si>
  <si>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</si>
  <si>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</si>
  <si>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</si>
  <si>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</si>
  <si>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</si>
  <si>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</si>
  <si>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</si>
  <si>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</si>
  <si>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</si>
  <si>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</si>
  <si>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</si>
  <si>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</si>
  <si>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</si>
  <si>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</si>
  <si>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</si>
  <si>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</si>
  <si>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</si>
  <si>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</si>
  <si>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</si>
  <si>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</si>
  <si>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</si>
  <si>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</si>
  <si>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</si>
  <si>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</si>
  <si>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</si>
  <si>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</si>
  <si>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</si>
  <si>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</si>
  <si>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</si>
  <si>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</si>
  <si>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</si>
  <si>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</si>
  <si>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</si>
  <si>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</si>
  <si>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</si>
  <si>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</si>
  <si>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</si>
  <si>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</si>
  <si>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</si>
  <si>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</si>
  <si>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</si>
  <si>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</si>
  <si>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</si>
  <si>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</si>
  <si>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</si>
  <si>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</si>
  <si>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</si>
  <si>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</si>
  <si>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</si>
  <si>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</si>
  <si>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</si>
  <si>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</si>
  <si>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</si>
  <si>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</si>
  <si>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</si>
  <si>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</si>
  <si>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</si>
  <si>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</si>
  <si>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</si>
  <si>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</si>
  <si>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PROGRAM DAN APLIKASI KOMPUTER TAMBANG (D1D2A36S)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</si>
  <si>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</si>
  <si>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</si>
  <si>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</si>
  <si>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</si>
  <si>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</si>
  <si>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</si>
  <si>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</si>
  <si>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</si>
  <si>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</si>
  <si>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2020D1D066</t>
  </si>
  <si>
    <t>JUNAIDIN</t>
  </si>
  <si>
    <t>2020D1D081</t>
  </si>
  <si>
    <t>RAJA WAHYU ZULKARNAEN</t>
  </si>
  <si>
    <t>2020D1D090</t>
  </si>
  <si>
    <t>PUTRA FANADIAN PINATA</t>
  </si>
  <si>
    <t>2021D1D070</t>
  </si>
  <si>
    <t>ROELI FURKANDI ARHAVIL RAHMAN</t>
  </si>
  <si>
    <t>2021D1D087</t>
  </si>
  <si>
    <t>MUHAMAD ATIP AZALI</t>
  </si>
  <si>
    <t>2021D1D098</t>
  </si>
  <si>
    <t>ANGGA PERMADI</t>
  </si>
  <si>
    <t>2022D1D089</t>
  </si>
  <si>
    <t>NUR AFRIANI PURWATI</t>
  </si>
  <si>
    <t>2022D1D090</t>
  </si>
  <si>
    <t>NUR AULYA ROYANI</t>
  </si>
  <si>
    <t>2022D1D092</t>
  </si>
  <si>
    <t>NURUL RAFIKA</t>
  </si>
  <si>
    <t>2022D1D094</t>
  </si>
  <si>
    <t>OZZI AMRUL WINATA</t>
  </si>
  <si>
    <t>2022D1D095</t>
  </si>
  <si>
    <t>RANGGA</t>
  </si>
  <si>
    <t>2022D1D096</t>
  </si>
  <si>
    <t>RIKI PATJERI NASDI</t>
  </si>
  <si>
    <t>2022D1D097</t>
  </si>
  <si>
    <t>RIZAL UMAMI</t>
  </si>
  <si>
    <t>2022D1D099</t>
  </si>
  <si>
    <t>RIZKYLAH ANUGRHA WIRATAMA</t>
  </si>
  <si>
    <t>2022D1D102</t>
  </si>
  <si>
    <t>SIGIT WIDODO</t>
  </si>
  <si>
    <t>2022D1D103</t>
  </si>
  <si>
    <t>SINTA</t>
  </si>
  <si>
    <t>2022D1D104</t>
  </si>
  <si>
    <t>SINTA LAURA</t>
  </si>
  <si>
    <t>2022D1D106</t>
  </si>
  <si>
    <t>SOFYAN ASSYAURI</t>
  </si>
  <si>
    <t>2022D1D109</t>
  </si>
  <si>
    <t>SYAHRIL HIDAYAH</t>
  </si>
  <si>
    <t>2022D1D113</t>
  </si>
  <si>
    <t>WILDAN</t>
  </si>
  <si>
    <t>2022D1D114</t>
  </si>
  <si>
    <t>ZACKY RUDIN</t>
  </si>
  <si>
    <t>2022D1D115</t>
  </si>
  <si>
    <t>ZAINOL AFIFI</t>
  </si>
  <si>
    <t>2022D1D116</t>
  </si>
  <si>
    <t>ARI MUNANDAR</t>
  </si>
  <si>
    <t>2022D1D120</t>
  </si>
  <si>
    <t>DHESKA ARDIYAN</t>
  </si>
  <si>
    <t>2022D1D121</t>
  </si>
  <si>
    <t>EDYTYA ERLANGGA MAULANA</t>
  </si>
  <si>
    <t>2022D1D122</t>
  </si>
  <si>
    <t>HASTI FEBRIANA</t>
  </si>
  <si>
    <t>2022D1D124</t>
  </si>
  <si>
    <t>M. FAZRIANSYAH</t>
  </si>
  <si>
    <t>2022D1D126</t>
  </si>
  <si>
    <t>MUH HARDIAN AZHARI</t>
  </si>
  <si>
    <t>2022D1D127</t>
  </si>
  <si>
    <t>MUHAMMAD FADHLAN</t>
  </si>
  <si>
    <t>2022D1D129</t>
  </si>
  <si>
    <t>RAHMATUL ARIF</t>
  </si>
  <si>
    <t>2022D1D130</t>
  </si>
  <si>
    <t>RUGAYA</t>
  </si>
  <si>
    <t>2022D1D131</t>
  </si>
  <si>
    <t>VIERI GUSTAWAN</t>
  </si>
  <si>
    <t xml:space="preserve">Pendahuluan 1 dan kontrak belajar </t>
  </si>
  <si>
    <t>Introduction 1 and learning contract</t>
  </si>
  <si>
    <t>kegiatan umum industri pertambangan</t>
  </si>
  <si>
    <t>General activities in the mining industry</t>
  </si>
  <si>
    <t>antara manual dan komputasi</t>
  </si>
  <si>
    <t>Between manual and computation</t>
  </si>
  <si>
    <t>Basic excell</t>
  </si>
  <si>
    <t>Basic Excel</t>
  </si>
  <si>
    <t>Software DIPS</t>
  </si>
  <si>
    <t>DIPS Software</t>
  </si>
  <si>
    <t>komputasi pemodelan</t>
  </si>
  <si>
    <t>Modeling computation</t>
  </si>
  <si>
    <t>komputasi digitasi (Software R2V)</t>
  </si>
  <si>
    <t>Digitization computation (Software R2V)</t>
  </si>
  <si>
    <t>Ujian Materi Pertemuan 1 s.d 7</t>
  </si>
  <si>
    <t>Exam on Materials from Meetings 1 to 7</t>
  </si>
  <si>
    <t>komputasi perencanaan tambang (software autocad)</t>
  </si>
  <si>
    <t>Mine planning computation (Autocad software)</t>
  </si>
  <si>
    <t>Aplikasi autocad 3D</t>
  </si>
  <si>
    <t>Autocad 3D application</t>
  </si>
  <si>
    <t>Aplikasi quicksurf</t>
  </si>
  <si>
    <t>Quicksurf application</t>
  </si>
  <si>
    <t>komputasi pengolahan</t>
  </si>
  <si>
    <t>Processing computation</t>
  </si>
  <si>
    <t xml:space="preserve">komputasi desain pit dan ramp        </t>
  </si>
  <si>
    <t>Pit and ramp design computation</t>
  </si>
  <si>
    <t>aplikasi software slope</t>
  </si>
  <si>
    <t>Slope software application</t>
  </si>
  <si>
    <t>komputasi keekonomian</t>
  </si>
  <si>
    <t>Economic computation</t>
  </si>
  <si>
    <t>Ujian materi-materi minggu ke 9 s.d ke 15</t>
  </si>
  <si>
    <t>Exam on materials from week 9 to 15</t>
  </si>
  <si>
    <t>Diskusi di kelas</t>
  </si>
  <si>
    <t>Tugas diberikan secara individu dan kelompok.</t>
  </si>
  <si>
    <t>Evaluasi pertemuan 1 s/d 7</t>
  </si>
  <si>
    <t>Evaluasi pertemuan 8 s/d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</si>
</sst>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142</v>
      </c>
      <c r="C10" s="3" t="s">
        <v>143</v>
      </c>
      <c r="D10">
        <v>1234582170</v>
      </c>
    </row>
    <row r="11" spans="1:4" x14ac:dyDescent="0.35">
      <c r="A11">
        <v>2</v>
      </c>
      <c r="B11" s="3" t="s">
        <v>144</v>
      </c>
      <c r="C11" s="3" t="s">
        <v>145</v>
      </c>
      <c r="D11">
        <v>1234582170</v>
      </c>
    </row>
    <row r="12" spans="1:4" x14ac:dyDescent="0.35">
      <c r="A12">
        <v>3</v>
      </c>
      <c r="B12" s="3" t="s">
        <v>146</v>
      </c>
      <c r="C12" s="3" t="s">
        <v>147</v>
      </c>
      <c r="D12">
        <v>1234582170</v>
      </c>
    </row>
    <row r="13" spans="1:4" x14ac:dyDescent="0.35">
      <c r="A13">
        <v>4</v>
      </c>
      <c r="B13" s="3" t="s">
        <v>148</v>
      </c>
      <c r="C13" s="3" t="s">
        <v>149</v>
      </c>
      <c r="D13">
        <v>1234582170</v>
      </c>
    </row>
    <row r="14" spans="1:4" x14ac:dyDescent="0.35">
      <c r="A14">
        <v>5</v>
      </c>
      <c r="B14" s="3" t="s">
        <v>150</v>
      </c>
      <c r="C14" s="3" t="s">
        <v>151</v>
      </c>
      <c r="D14">
        <v>1234582170</v>
      </c>
    </row>
    <row r="15" spans="1:4" x14ac:dyDescent="0.35">
      <c r="A15">
        <v>6</v>
      </c>
      <c r="B15" s="3" t="s">
        <v>152</v>
      </c>
      <c r="C15" s="3" t="s">
        <v>153</v>
      </c>
      <c r="D15">
        <v>1234582170</v>
      </c>
    </row>
    <row r="16" spans="1:4" x14ac:dyDescent="0.35">
      <c r="A16">
        <v>7</v>
      </c>
      <c r="B16" s="3" t="s">
        <v>154</v>
      </c>
      <c r="C16" s="3" t="s">
        <v>155</v>
      </c>
      <c r="D16">
        <v>1234582170</v>
      </c>
    </row>
    <row r="17" spans="1:4" x14ac:dyDescent="0.35">
      <c r="A17">
        <v>8</v>
      </c>
      <c r="B17" s="3" t="s">
        <v>156</v>
      </c>
      <c r="C17" s="3" t="s">
        <v>157</v>
      </c>
      <c r="D17">
        <v>1234582170</v>
      </c>
    </row>
    <row r="18" spans="1:4" x14ac:dyDescent="0.35">
      <c r="A18">
        <v>9</v>
      </c>
      <c r="B18" s="3" t="s">
        <v>158</v>
      </c>
      <c r="C18" s="3" t="s">
        <v>159</v>
      </c>
      <c r="D18">
        <v>1234582170</v>
      </c>
    </row>
    <row r="19" spans="1:4" x14ac:dyDescent="0.35">
      <c r="A19">
        <v>10</v>
      </c>
      <c r="B19" s="3" t="s">
        <v>160</v>
      </c>
      <c r="C19" s="3" t="s">
        <v>161</v>
      </c>
      <c r="D19">
        <v>1234582170</v>
      </c>
    </row>
    <row r="20" spans="1:4" x14ac:dyDescent="0.35">
      <c r="A20">
        <v>11</v>
      </c>
      <c r="B20" s="3" t="s">
        <v>162</v>
      </c>
      <c r="C20" s="3" t="s">
        <v>163</v>
      </c>
      <c r="D20">
        <v>1234582170</v>
      </c>
    </row>
    <row r="21" spans="1:4" x14ac:dyDescent="0.35">
      <c r="A21">
        <v>12</v>
      </c>
      <c r="B21" s="3" t="s">
        <v>164</v>
      </c>
      <c r="C21" s="3" t="s">
        <v>165</v>
      </c>
      <c r="D21">
        <v>1234582170</v>
      </c>
    </row>
    <row r="22" spans="1:4" x14ac:dyDescent="0.35">
      <c r="A22">
        <v>13</v>
      </c>
      <c r="B22" s="3" t="s">
        <v>166</v>
      </c>
      <c r="C22" s="3" t="s">
        <v>167</v>
      </c>
      <c r="D22">
        <v>1234582170</v>
      </c>
    </row>
    <row r="23" spans="1:4" x14ac:dyDescent="0.35">
      <c r="A23">
        <v>14</v>
      </c>
      <c r="B23" s="3" t="s">
        <v>168</v>
      </c>
      <c r="C23" s="3" t="s">
        <v>169</v>
      </c>
      <c r="D23">
        <v>1234582170</v>
      </c>
    </row>
    <row r="24" spans="1:4" x14ac:dyDescent="0.35">
      <c r="A24">
        <v>15</v>
      </c>
      <c r="B24" s="3" t="s">
        <v>170</v>
      </c>
      <c r="C24" s="3" t="s">
        <v>171</v>
      </c>
      <c r="D24">
        <v>1234582170</v>
      </c>
    </row>
    <row r="25" spans="1:4" x14ac:dyDescent="0.35">
      <c r="A25">
        <v>16</v>
      </c>
      <c r="B25" s="3" t="s">
        <v>172</v>
      </c>
      <c r="C25" s="3" t="s">
        <v>173</v>
      </c>
      <c r="D25">
        <v>1234582170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E14" sqref="E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1234582170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1234582170</v>
      </c>
    </row>
    <row r="12" spans="1:6" x14ac:dyDescent="0.35">
      <c r="A12">
        <v>3</v>
      </c>
      <c r="B12" t="s">
        <v>64</v>
      </c>
      <c r="C12" s="9">
        <v>0.2</v>
      </c>
      <c r="D12" s="3" t="s">
        <v>174</v>
      </c>
      <c r="E12" s="3"/>
      <c r="F12">
        <v>1234582170</v>
      </c>
    </row>
    <row r="13" spans="1:6" x14ac:dyDescent="0.35">
      <c r="A13">
        <v>4</v>
      </c>
      <c r="B13" t="s">
        <v>65</v>
      </c>
      <c r="C13" s="9">
        <v>0.2</v>
      </c>
      <c r="D13" s="3" t="s">
        <v>175</v>
      </c>
      <c r="E13" s="3"/>
      <c r="F13">
        <v>1234582170</v>
      </c>
    </row>
    <row r="14" spans="1:6" x14ac:dyDescent="0.35">
      <c r="A14">
        <v>5</v>
      </c>
      <c r="B14" t="s">
        <v>66</v>
      </c>
      <c r="C14" s="9">
        <v>0.3</v>
      </c>
      <c r="D14" s="3" t="s">
        <v>176</v>
      </c>
      <c r="E14" s="3"/>
      <c r="F14">
        <v>1234582170</v>
      </c>
    </row>
    <row r="15" spans="1:6" x14ac:dyDescent="0.35">
      <c r="A15">
        <v>6</v>
      </c>
      <c r="B15" t="s">
        <v>67</v>
      </c>
      <c r="C15" s="9">
        <v>0.3</v>
      </c>
      <c r="D15" s="3" t="s">
        <v>177</v>
      </c>
      <c r="E15" s="3"/>
      <c r="F15">
        <v>1234582170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zoomScale="40" zoomScaleNormal="40" workbookViewId="0">
      <selection activeCell="W24" sqref="W2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154212</v>
      </c>
      <c r="E5" t="s">
        <v>1</v>
      </c>
      <c r="F5" t="s">
        <v>3</v>
      </c>
      <c r="G5" s="3"/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156943</v>
      </c>
      <c r="E6" t="s">
        <v>1</v>
      </c>
      <c r="F6" t="s">
        <v>3</v>
      </c>
      <c r="G6" s="3"/>
      <c r="H6" s="3"/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 t="s">
        <v>82</v>
      </c>
      <c r="C7" t="s">
        <v>83</v>
      </c>
      <c r="D7">
        <v>156819</v>
      </c>
      <c r="E7" t="s">
        <v>1</v>
      </c>
      <c r="F7" t="s">
        <v>3</v>
      </c>
      <c r="G7" s="3"/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5">
      <c r="A8">
        <v>4</v>
      </c>
      <c r="B8" t="s">
        <v>84</v>
      </c>
      <c r="C8" t="s">
        <v>85</v>
      </c>
      <c r="D8">
        <v>156494</v>
      </c>
      <c r="E8" t="s">
        <v>1</v>
      </c>
      <c r="F8" t="s">
        <v>3</v>
      </c>
      <c r="G8" s="3"/>
      <c r="H8" s="3"/>
      <c r="I8" s="3">
        <v>20</v>
      </c>
      <c r="J8" s="3">
        <v>60</v>
      </c>
      <c r="K8" s="3">
        <v>60</v>
      </c>
      <c r="L8" s="3">
        <v>60</v>
      </c>
      <c r="M8">
        <f>G8*Komponen!C10 + H8*Komponen!C11 + I8*Komponen!C12 + J8*Komponen!C13 + K8*Komponen!C14 + L8*Komponen!C15</f>
        <v>52</v>
      </c>
      <c r="N8" t="str">
        <f t="shared" si="0"/>
        <v>C</v>
      </c>
    </row>
    <row r="9" spans="1:14" x14ac:dyDescent="0.35">
      <c r="A9">
        <v>5</v>
      </c>
      <c r="B9" t="s">
        <v>86</v>
      </c>
      <c r="C9" t="s">
        <v>87</v>
      </c>
      <c r="D9">
        <v>156529</v>
      </c>
      <c r="E9" t="s">
        <v>1</v>
      </c>
      <c r="F9" t="s">
        <v>3</v>
      </c>
      <c r="G9" s="3"/>
      <c r="H9" s="3"/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35">
      <c r="A10">
        <v>6</v>
      </c>
      <c r="B10" t="s">
        <v>88</v>
      </c>
      <c r="C10" t="s">
        <v>89</v>
      </c>
      <c r="D10">
        <v>156870</v>
      </c>
      <c r="E10" t="s">
        <v>1</v>
      </c>
      <c r="F10" t="s">
        <v>3</v>
      </c>
      <c r="G10" s="3"/>
      <c r="H10" s="3"/>
      <c r="I10" s="3">
        <v>1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35">
      <c r="A11">
        <v>7</v>
      </c>
      <c r="B11" t="s">
        <v>90</v>
      </c>
      <c r="C11" t="s">
        <v>91</v>
      </c>
      <c r="D11">
        <v>156340</v>
      </c>
      <c r="E11" t="s">
        <v>1</v>
      </c>
      <c r="F11" t="s">
        <v>3</v>
      </c>
      <c r="G11" s="3"/>
      <c r="H11" s="3"/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35">
      <c r="A12">
        <v>8</v>
      </c>
      <c r="B12" t="s">
        <v>92</v>
      </c>
      <c r="C12" t="s">
        <v>93</v>
      </c>
      <c r="D12">
        <v>155455</v>
      </c>
      <c r="E12" t="s">
        <v>1</v>
      </c>
      <c r="F12" t="s">
        <v>3</v>
      </c>
      <c r="G12" s="3"/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155458</v>
      </c>
      <c r="E13" t="s">
        <v>1</v>
      </c>
      <c r="F13" t="s">
        <v>3</v>
      </c>
      <c r="G13" s="3"/>
      <c r="H13" s="3"/>
      <c r="I13" s="3">
        <v>1</v>
      </c>
      <c r="J13" s="3">
        <v>1</v>
      </c>
      <c r="K13" s="3">
        <v>1</v>
      </c>
      <c r="L13" s="3">
        <v>1</v>
      </c>
      <c r="M13">
        <f>G13*Komponen!C10 + H13*Komponen!C11 + I13*Komponen!C12 + J13*Komponen!C13 + K13*Komponen!C14 + L13*Komponen!C15</f>
        <v>1</v>
      </c>
      <c r="N13" t="str">
        <f t="shared" si="0"/>
        <v>E</v>
      </c>
    </row>
    <row r="14" spans="1:14" x14ac:dyDescent="0.35">
      <c r="A14">
        <v>10</v>
      </c>
      <c r="B14" t="s">
        <v>96</v>
      </c>
      <c r="C14" t="s">
        <v>97</v>
      </c>
      <c r="D14">
        <v>156477</v>
      </c>
      <c r="E14" t="s">
        <v>1</v>
      </c>
      <c r="F14" t="s">
        <v>3</v>
      </c>
      <c r="G14" s="3"/>
      <c r="H14" s="3"/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35">
      <c r="A15">
        <v>11</v>
      </c>
      <c r="B15" t="s">
        <v>98</v>
      </c>
      <c r="C15" t="s">
        <v>99</v>
      </c>
      <c r="D15">
        <v>155165</v>
      </c>
      <c r="E15" t="s">
        <v>1</v>
      </c>
      <c r="F15" t="s">
        <v>3</v>
      </c>
      <c r="G15" s="3"/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156357</v>
      </c>
      <c r="E16" t="s">
        <v>1</v>
      </c>
      <c r="F16" t="s">
        <v>3</v>
      </c>
      <c r="G16" s="3"/>
      <c r="H16" s="3"/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35">
      <c r="A17">
        <v>13</v>
      </c>
      <c r="B17" t="s">
        <v>102</v>
      </c>
      <c r="C17" t="s">
        <v>103</v>
      </c>
      <c r="D17">
        <v>154752</v>
      </c>
      <c r="E17" t="s">
        <v>1</v>
      </c>
      <c r="F17" t="s">
        <v>3</v>
      </c>
      <c r="G17" s="3"/>
      <c r="H17" s="3"/>
      <c r="I17" s="3">
        <v>80</v>
      </c>
      <c r="J17" s="3">
        <v>80</v>
      </c>
      <c r="K17" s="3">
        <v>80</v>
      </c>
      <c r="L17" s="3"/>
      <c r="M17">
        <f>G17*Komponen!C10 + H17*Komponen!C11 + I17*Komponen!C12 + J17*Komponen!C13 + K17*Komponen!C14 + L17*Komponen!C15</f>
        <v>56</v>
      </c>
      <c r="N17" t="str">
        <f t="shared" si="0"/>
        <v>C+</v>
      </c>
    </row>
    <row r="18" spans="1:14" x14ac:dyDescent="0.35">
      <c r="A18">
        <v>14</v>
      </c>
      <c r="B18" t="s">
        <v>104</v>
      </c>
      <c r="C18" t="s">
        <v>105</v>
      </c>
      <c r="D18">
        <v>156559</v>
      </c>
      <c r="E18" t="s">
        <v>1</v>
      </c>
      <c r="F18" t="s">
        <v>3</v>
      </c>
      <c r="G18" s="3"/>
      <c r="H18" s="3"/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35">
      <c r="A19">
        <v>15</v>
      </c>
      <c r="B19" t="s">
        <v>106</v>
      </c>
      <c r="C19" t="s">
        <v>107</v>
      </c>
      <c r="D19">
        <v>156381</v>
      </c>
      <c r="E19" t="s">
        <v>1</v>
      </c>
      <c r="F19" t="s">
        <v>3</v>
      </c>
      <c r="G19" s="3"/>
      <c r="H19" s="3"/>
      <c r="I19" s="3">
        <v>80</v>
      </c>
      <c r="J19" s="3">
        <v>80</v>
      </c>
      <c r="K19" s="3"/>
      <c r="L19" s="3">
        <v>80</v>
      </c>
      <c r="M19">
        <f>G19*Komponen!C10 + H19*Komponen!C11 + I19*Komponen!C12 + J19*Komponen!C13 + K19*Komponen!C14 + L19*Komponen!C15</f>
        <v>56</v>
      </c>
      <c r="N19" t="str">
        <f t="shared" si="0"/>
        <v>C+</v>
      </c>
    </row>
    <row r="20" spans="1:14" x14ac:dyDescent="0.35">
      <c r="A20">
        <v>16</v>
      </c>
      <c r="B20" t="s">
        <v>108</v>
      </c>
      <c r="C20" t="s">
        <v>109</v>
      </c>
      <c r="D20">
        <v>154832</v>
      </c>
      <c r="E20" t="s">
        <v>1</v>
      </c>
      <c r="F20" t="s">
        <v>3</v>
      </c>
      <c r="G20" s="3"/>
      <c r="H20" s="3"/>
      <c r="I20" s="3">
        <v>80</v>
      </c>
      <c r="J20" s="3">
        <v>80</v>
      </c>
      <c r="K20" s="3"/>
      <c r="L20" s="3">
        <v>80</v>
      </c>
      <c r="M20">
        <f>G20*Komponen!C10 + H20*Komponen!C11 + I20*Komponen!C12 + J20*Komponen!C13 + K20*Komponen!C14 + L20*Komponen!C15</f>
        <v>56</v>
      </c>
      <c r="N20" t="str">
        <f t="shared" si="0"/>
        <v>C+</v>
      </c>
    </row>
    <row r="21" spans="1:14" x14ac:dyDescent="0.35">
      <c r="A21">
        <v>17</v>
      </c>
      <c r="B21" t="s">
        <v>110</v>
      </c>
      <c r="C21" t="s">
        <v>111</v>
      </c>
      <c r="D21">
        <v>156530</v>
      </c>
      <c r="E21" t="s">
        <v>1</v>
      </c>
      <c r="F21" t="s">
        <v>3</v>
      </c>
      <c r="G21" s="3"/>
      <c r="H21" s="3"/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35">
      <c r="A22">
        <v>18</v>
      </c>
      <c r="B22" t="s">
        <v>112</v>
      </c>
      <c r="C22" t="s">
        <v>113</v>
      </c>
      <c r="D22">
        <v>156059</v>
      </c>
      <c r="E22" t="s">
        <v>1</v>
      </c>
      <c r="F22" t="s">
        <v>3</v>
      </c>
      <c r="G22" s="3"/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155171</v>
      </c>
      <c r="E23" t="s">
        <v>1</v>
      </c>
      <c r="F23" t="s">
        <v>3</v>
      </c>
      <c r="G23" s="3"/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155857</v>
      </c>
      <c r="E24" t="s">
        <v>1</v>
      </c>
      <c r="F24" t="s">
        <v>3</v>
      </c>
      <c r="G24" s="3"/>
      <c r="H24" s="3"/>
      <c r="I24" s="3">
        <v>1</v>
      </c>
      <c r="J24" s="3">
        <v>1</v>
      </c>
      <c r="K24" s="3">
        <v>1</v>
      </c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35">
      <c r="A25">
        <v>21</v>
      </c>
      <c r="B25" t="s">
        <v>118</v>
      </c>
      <c r="C25" t="s">
        <v>119</v>
      </c>
      <c r="D25">
        <v>155441</v>
      </c>
      <c r="E25" t="s">
        <v>1</v>
      </c>
      <c r="F25" t="s">
        <v>3</v>
      </c>
      <c r="G25" s="3"/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154835</v>
      </c>
      <c r="E26" t="s">
        <v>1</v>
      </c>
      <c r="F26" t="s">
        <v>3</v>
      </c>
      <c r="G26" s="3"/>
      <c r="H26" s="3"/>
      <c r="I26" s="3">
        <v>80</v>
      </c>
      <c r="J26" s="3"/>
      <c r="K26" s="3">
        <v>80</v>
      </c>
      <c r="L26" s="3">
        <v>80</v>
      </c>
      <c r="M26">
        <f>G26*Komponen!C10 + H26*Komponen!C11 + I26*Komponen!C12 + J26*Komponen!C13 + K26*Komponen!C14 + L26*Komponen!C15</f>
        <v>64</v>
      </c>
      <c r="N26" t="str">
        <f t="shared" si="0"/>
        <v>B-</v>
      </c>
    </row>
    <row r="27" spans="1:14" x14ac:dyDescent="0.35">
      <c r="A27">
        <v>23</v>
      </c>
      <c r="B27" t="s">
        <v>122</v>
      </c>
      <c r="C27" t="s">
        <v>123</v>
      </c>
      <c r="D27">
        <v>154379</v>
      </c>
      <c r="E27" t="s">
        <v>1</v>
      </c>
      <c r="F27" t="s">
        <v>3</v>
      </c>
      <c r="G27" s="3"/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154720</v>
      </c>
      <c r="E28" t="s">
        <v>1</v>
      </c>
      <c r="F28" t="s">
        <v>3</v>
      </c>
      <c r="G28" s="3"/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154730</v>
      </c>
      <c r="E29" t="s">
        <v>1</v>
      </c>
      <c r="F29" t="s">
        <v>3</v>
      </c>
      <c r="G29" s="3"/>
      <c r="H29" s="3"/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35">
      <c r="A30">
        <v>26</v>
      </c>
      <c r="B30" t="s">
        <v>128</v>
      </c>
      <c r="C30" t="s">
        <v>129</v>
      </c>
      <c r="D30">
        <v>154981</v>
      </c>
      <c r="E30" t="s">
        <v>1</v>
      </c>
      <c r="F30" t="s">
        <v>3</v>
      </c>
      <c r="G30" s="3"/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155902</v>
      </c>
      <c r="E31" t="s">
        <v>1</v>
      </c>
      <c r="F31" t="s">
        <v>3</v>
      </c>
      <c r="G31" s="3"/>
      <c r="H31" s="3"/>
      <c r="I31" s="3">
        <v>80</v>
      </c>
      <c r="J31" s="3">
        <v>80</v>
      </c>
      <c r="K31" s="3"/>
      <c r="L31" s="3">
        <v>80</v>
      </c>
      <c r="M31">
        <f>G31*Komponen!C10 + H31*Komponen!C11 + I31*Komponen!C12 + J31*Komponen!C13 + K31*Komponen!C14 + L31*Komponen!C15</f>
        <v>56</v>
      </c>
      <c r="N31" t="str">
        <f t="shared" si="0"/>
        <v>C+</v>
      </c>
    </row>
    <row r="32" spans="1:14" x14ac:dyDescent="0.35">
      <c r="A32">
        <v>28</v>
      </c>
      <c r="B32" t="s">
        <v>132</v>
      </c>
      <c r="C32" t="s">
        <v>133</v>
      </c>
      <c r="D32">
        <v>152302</v>
      </c>
      <c r="E32" t="s">
        <v>1</v>
      </c>
      <c r="F32" t="s">
        <v>3</v>
      </c>
      <c r="G32" s="3"/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134</v>
      </c>
      <c r="C33" t="s">
        <v>135</v>
      </c>
      <c r="D33">
        <v>154718</v>
      </c>
      <c r="E33" t="s">
        <v>1</v>
      </c>
      <c r="F33" t="s">
        <v>3</v>
      </c>
      <c r="G33" s="3"/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136</v>
      </c>
      <c r="C34" t="s">
        <v>137</v>
      </c>
      <c r="D34">
        <v>156731</v>
      </c>
      <c r="E34" t="s">
        <v>1</v>
      </c>
      <c r="F34" t="s">
        <v>3</v>
      </c>
      <c r="G34" s="3"/>
      <c r="H34" s="3"/>
      <c r="I34" s="3">
        <v>1</v>
      </c>
      <c r="J34" s="3">
        <v>1</v>
      </c>
      <c r="K34" s="3">
        <v>1</v>
      </c>
      <c r="L34" s="3">
        <v>1</v>
      </c>
      <c r="M34">
        <f>G34*Komponen!C10 + H34*Komponen!C11 + I34*Komponen!C12 + J34*Komponen!C13 + K34*Komponen!C14 + L34*Komponen!C15</f>
        <v>1</v>
      </c>
      <c r="N34" t="str">
        <f t="shared" si="0"/>
        <v>E</v>
      </c>
    </row>
    <row r="35" spans="1:14" x14ac:dyDescent="0.35">
      <c r="A35">
        <v>31</v>
      </c>
      <c r="B35" t="s">
        <v>138</v>
      </c>
      <c r="C35" t="s">
        <v>139</v>
      </c>
      <c r="D35">
        <v>155914</v>
      </c>
      <c r="E35" t="s">
        <v>1</v>
      </c>
      <c r="F35" t="s">
        <v>3</v>
      </c>
      <c r="G35" s="3"/>
      <c r="H35" s="3"/>
      <c r="I35" s="3">
        <v>80</v>
      </c>
      <c r="J35" s="3">
        <v>80</v>
      </c>
      <c r="K35" s="3">
        <v>60</v>
      </c>
      <c r="L35" s="3">
        <v>80</v>
      </c>
      <c r="M35">
        <f>G35*Komponen!C10 + H35*Komponen!C11 + I35*Komponen!C12 + J35*Komponen!C13 + K35*Komponen!C14 + L35*Komponen!C15</f>
        <v>74</v>
      </c>
      <c r="N35" t="str">
        <f t="shared" si="0"/>
        <v>B+</v>
      </c>
    </row>
    <row r="36" spans="1:14" x14ac:dyDescent="0.35">
      <c r="A36">
        <v>32</v>
      </c>
      <c r="B36" t="s">
        <v>140</v>
      </c>
      <c r="C36" t="s">
        <v>141</v>
      </c>
      <c r="D36">
        <v>152253</v>
      </c>
      <c r="E36" t="s">
        <v>1</v>
      </c>
      <c r="F36" t="s">
        <v>3</v>
      </c>
      <c r="G36" s="3"/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2025-01-31T08:31:43Z</dcterms:created>
  <dcterms:modified xsi:type="dcterms:W3CDTF">2025-02-07T09:24:42Z</dcterms:modified>
  <cp:category>nilai</cp:category>
</cp:coreProperties>
</file>