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TA\"/>
    </mc:Choice>
  </mc:AlternateContent>
  <xr:revisionPtr revIDLastSave="0" documentId="13_ncr:1_{C62C3A3B-CCE5-418D-A724-6078083A609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N33" i="4"/>
  <c r="M33" i="4"/>
  <c r="N32" i="4"/>
  <c r="M32" i="4"/>
  <c r="N31" i="4"/>
  <c r="M31" i="4"/>
  <c r="M30" i="4"/>
  <c r="N30" i="4" s="1"/>
  <c r="N29" i="4"/>
  <c r="M29" i="4"/>
  <c r="N28" i="4"/>
  <c r="M28" i="4"/>
  <c r="N27" i="4"/>
  <c r="M27" i="4"/>
  <c r="N26" i="4"/>
  <c r="M26" i="4"/>
  <c r="N25" i="4"/>
  <c r="M25" i="4"/>
  <c r="N24" i="4"/>
  <c r="M24" i="4"/>
  <c r="M23" i="4"/>
  <c r="N23" i="4" s="1"/>
  <c r="N22" i="4"/>
  <c r="M22" i="4"/>
  <c r="M21" i="4"/>
  <c r="N21" i="4" s="1"/>
  <c r="N20" i="4"/>
  <c r="M20" i="4"/>
  <c r="N19" i="4"/>
  <c r="M19" i="4"/>
  <c r="N18" i="4"/>
  <c r="M18" i="4"/>
  <c r="N17" i="4"/>
  <c r="M17" i="4"/>
  <c r="N16" i="4"/>
  <c r="M16" i="4"/>
  <c r="M15" i="4"/>
  <c r="N15" i="4" s="1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<sst xmlns="http://schemas.openxmlformats.org/spreadsheetml/2006/main" count="216" uniqueCount="137">
  <si>
    <t>KODE MK</t>
  </si>
  <si>
    <t>D1D2A99F</t>
  </si>
  <si>
    <t>NAMA MK</t>
  </si>
  <si>
    <t>TUGAS AKHIR</t>
  </si>
  <si>
    <t>NAMA KELAS</t>
  </si>
  <si>
    <t>A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</si>
  <si>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</si>
  <si>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</si>
  <si>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</si>
  <si>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</si>
  <si>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</si>
  <si>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</si>
  <si>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</si>
  <si>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</si>
  <si>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</si>
  <si>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</si>
  <si>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</si>
  <si>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</si>
  <si>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</si>
  <si>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</si>
  <si>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</si>
  <si>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</si>
  <si>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</si>
  <si>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</si>
  <si>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</si>
  <si>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</si>
  <si>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</si>
  <si>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</si>
  <si>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</si>
  <si>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</si>
  <si>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</si>
  <si>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</si>
  <si>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</si>
  <si>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</si>
  <si>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</si>
  <si>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</si>
  <si>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</si>
  <si>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</si>
  <si>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</si>
  <si>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</si>
  <si>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</si>
  <si>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</si>
  <si>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</si>
  <si>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</si>
  <si>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</si>
  <si>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</si>
  <si>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</si>
  <si>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</si>
  <si>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</si>
  <si>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</si>
  <si>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</si>
  <si>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</si>
  <si>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</si>
  <si>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</si>
  <si>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</si>
  <si>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</si>
  <si>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</si>
  <si>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</si>
  <si>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</si>
  <si>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</si>
  <si>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</si>
  <si>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</si>
  <si>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</si>
  <si>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</si>
  <si>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</si>
  <si>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</si>
  <si>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</si>
  <si>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(D1D2A99F)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</si>
  <si>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</si>
  <si>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</si>
  <si>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</si>
  <si>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</si>
  <si>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</si>
  <si>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</si>
  <si>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</si>
  <si>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</si>
  <si>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</si>
  <si>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2019D1D002</t>
  </si>
  <si>
    <t>AHMAD FAISAL</t>
  </si>
  <si>
    <t>2019D1D003</t>
  </si>
  <si>
    <t>AZWALANAS</t>
  </si>
  <si>
    <t>2019D1D004</t>
  </si>
  <si>
    <t>BONANG APRILLAH</t>
  </si>
  <si>
    <t>2019D1D007</t>
  </si>
  <si>
    <t>NURHIDAYAH</t>
  </si>
  <si>
    <t>2019D1D008</t>
  </si>
  <si>
    <t>ANDIKA ANANDAITA</t>
  </si>
  <si>
    <t>2019D1D011</t>
  </si>
  <si>
    <t>AHMAD</t>
  </si>
  <si>
    <t>2019D1D013</t>
  </si>
  <si>
    <t>ALSAL MA'ARIF PUTRA</t>
  </si>
  <si>
    <t>2019D1D014</t>
  </si>
  <si>
    <t>ARI ARYANSYAH</t>
  </si>
  <si>
    <t>2019D1D019</t>
  </si>
  <si>
    <t>MUHAMMAD GUNAWAN</t>
  </si>
  <si>
    <t>2019D1D020</t>
  </si>
  <si>
    <t>HASNAN SIDIK</t>
  </si>
  <si>
    <t>2019D1D023</t>
  </si>
  <si>
    <t>KADAFID</t>
  </si>
  <si>
    <t>2019D1D024</t>
  </si>
  <si>
    <t>KARLIN RATU LIUN</t>
  </si>
  <si>
    <t>2019D1D030</t>
  </si>
  <si>
    <t>PRIMA RAMADHOAN</t>
  </si>
  <si>
    <t>2019D1D031</t>
  </si>
  <si>
    <t>RIYADH ADAM</t>
  </si>
  <si>
    <t>2019D1D035</t>
  </si>
  <si>
    <t>YAHDIN AL AZHAR</t>
  </si>
  <si>
    <t>2019D1D036</t>
  </si>
  <si>
    <t>ZUBAIDIN</t>
  </si>
  <si>
    <t>2019D1D041</t>
  </si>
  <si>
    <t>Y.M. FAUZAN</t>
  </si>
  <si>
    <t>2019D1D045</t>
  </si>
  <si>
    <t>MUJAKKIR</t>
  </si>
  <si>
    <t>2019D1D048</t>
  </si>
  <si>
    <t>VERDY APRISETIADI</t>
  </si>
  <si>
    <t>2019D1D049</t>
  </si>
  <si>
    <t>ABDUL KADIR</t>
  </si>
  <si>
    <t>2019D1D050</t>
  </si>
  <si>
    <t>SUDIRMAN</t>
  </si>
  <si>
    <t>2019D1D051</t>
  </si>
  <si>
    <t>RAUDATUSYAFIANI</t>
  </si>
  <si>
    <t>2019D1D052</t>
  </si>
  <si>
    <t>ABDUL RAHIM</t>
  </si>
  <si>
    <t>2019D1D056</t>
  </si>
  <si>
    <t>EKI PARATAMA</t>
  </si>
  <si>
    <t>2019D1D057</t>
  </si>
  <si>
    <t>HAMZA DINATA</t>
  </si>
  <si>
    <t>2019D1D060</t>
  </si>
  <si>
    <t>NANDA ARI SAMUDRA</t>
  </si>
  <si>
    <t>2019D1D065</t>
  </si>
  <si>
    <t>FARYANSAH</t>
  </si>
  <si>
    <t>2019D1D074</t>
  </si>
  <si>
    <t>SUFIAN DANDI ARIADI</t>
  </si>
  <si>
    <t>2019D1D075</t>
  </si>
  <si>
    <t>SURYA JULIANSYAH</t>
  </si>
  <si>
    <t>2020D1D007</t>
  </si>
  <si>
    <t>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</si>
</sst>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1234582686</v>
      </c>
    </row>
    <row r="11" spans="1:4" x14ac:dyDescent="0.35">
      <c r="A11">
        <v>2</v>
      </c>
      <c r="B11" s="3"/>
      <c r="C11" s="3"/>
      <c r="D11">
        <v>1234582686</v>
      </c>
    </row>
    <row r="12" spans="1:4" x14ac:dyDescent="0.35">
      <c r="A12">
        <v>3</v>
      </c>
      <c r="B12" s="3"/>
      <c r="C12" s="3"/>
      <c r="D12">
        <v>1234582686</v>
      </c>
    </row>
    <row r="13" spans="1:4" x14ac:dyDescent="0.35">
      <c r="A13">
        <v>4</v>
      </c>
      <c r="B13" s="3"/>
      <c r="C13" s="3"/>
      <c r="D13">
        <v>1234582686</v>
      </c>
    </row>
    <row r="14" spans="1:4" x14ac:dyDescent="0.35">
      <c r="A14">
        <v>5</v>
      </c>
      <c r="B14" s="3"/>
      <c r="C14" s="3"/>
      <c r="D14">
        <v>1234582686</v>
      </c>
    </row>
    <row r="15" spans="1:4" x14ac:dyDescent="0.35">
      <c r="A15">
        <v>6</v>
      </c>
      <c r="B15" s="3"/>
      <c r="C15" s="3"/>
      <c r="D15">
        <v>1234582686</v>
      </c>
    </row>
    <row r="16" spans="1:4" x14ac:dyDescent="0.35">
      <c r="A16">
        <v>7</v>
      </c>
      <c r="B16" s="3"/>
      <c r="C16" s="3"/>
      <c r="D16">
        <v>1234582686</v>
      </c>
    </row>
    <row r="17" spans="1:4" x14ac:dyDescent="0.35">
      <c r="A17">
        <v>8</v>
      </c>
      <c r="B17" s="3"/>
      <c r="C17" s="3"/>
      <c r="D17">
        <v>1234582686</v>
      </c>
    </row>
    <row r="18" spans="1:4" x14ac:dyDescent="0.35">
      <c r="A18">
        <v>9</v>
      </c>
      <c r="B18" s="3"/>
      <c r="C18" s="3"/>
      <c r="D18">
        <v>1234582686</v>
      </c>
    </row>
    <row r="19" spans="1:4" x14ac:dyDescent="0.35">
      <c r="A19">
        <v>10</v>
      </c>
      <c r="B19" s="3"/>
      <c r="C19" s="3"/>
      <c r="D19">
        <v>1234582686</v>
      </c>
    </row>
    <row r="20" spans="1:4" x14ac:dyDescent="0.35">
      <c r="A20">
        <v>11</v>
      </c>
      <c r="B20" s="3"/>
      <c r="C20" s="3"/>
      <c r="D20">
        <v>1234582686</v>
      </c>
    </row>
    <row r="21" spans="1:4" x14ac:dyDescent="0.35">
      <c r="A21">
        <v>12</v>
      </c>
      <c r="B21" s="3"/>
      <c r="C21" s="3"/>
      <c r="D21">
        <v>1234582686</v>
      </c>
    </row>
    <row r="22" spans="1:4" x14ac:dyDescent="0.35">
      <c r="A22">
        <v>13</v>
      </c>
      <c r="B22" s="3"/>
      <c r="C22" s="3"/>
      <c r="D22">
        <v>1234582686</v>
      </c>
    </row>
    <row r="23" spans="1:4" x14ac:dyDescent="0.35">
      <c r="A23">
        <v>14</v>
      </c>
      <c r="B23" s="3"/>
      <c r="C23" s="3"/>
      <c r="D23">
        <v>1234582686</v>
      </c>
    </row>
    <row r="24" spans="1:4" x14ac:dyDescent="0.35">
      <c r="A24">
        <v>15</v>
      </c>
      <c r="B24" s="3"/>
      <c r="C24" s="3"/>
      <c r="D24">
        <v>1234582686</v>
      </c>
    </row>
    <row r="25" spans="1:4" x14ac:dyDescent="0.35">
      <c r="A25">
        <v>16</v>
      </c>
      <c r="B25" s="3"/>
      <c r="C25" s="3"/>
      <c r="D25">
        <v>1234582686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1234582686</v>
      </c>
    </row>
    <row r="11" spans="1:6" x14ac:dyDescent="0.35">
      <c r="A11">
        <v>2</v>
      </c>
      <c r="B11" t="s">
        <v>61</v>
      </c>
      <c r="C11" s="9">
        <v>1</v>
      </c>
      <c r="D11" s="3" t="s">
        <v>62</v>
      </c>
      <c r="E11" s="3"/>
      <c r="F11">
        <v>1234582686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1234582686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1234582686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1234582686</v>
      </c>
    </row>
    <row r="15" spans="1:6" x14ac:dyDescent="0.35">
      <c r="A15">
        <v>6</v>
      </c>
      <c r="B15" t="s">
        <v>66</v>
      </c>
      <c r="C15" s="9"/>
      <c r="D15" s="3"/>
      <c r="E15" s="3"/>
      <c r="F15">
        <v>1234582686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9" zoomScale="76" zoomScaleNormal="76" workbookViewId="0">
      <selection activeCell="O15" sqref="O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156326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79</v>
      </c>
      <c r="C6" t="s">
        <v>80</v>
      </c>
      <c r="D6">
        <v>154010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81</v>
      </c>
      <c r="C7" t="s">
        <v>82</v>
      </c>
      <c r="D7">
        <v>153385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83</v>
      </c>
      <c r="C8" t="s">
        <v>84</v>
      </c>
      <c r="D8">
        <v>156761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 t="s">
        <v>85</v>
      </c>
      <c r="C9" t="s">
        <v>86</v>
      </c>
      <c r="D9">
        <v>154946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 t="s">
        <v>87</v>
      </c>
      <c r="C10" t="s">
        <v>88</v>
      </c>
      <c r="D10">
        <v>156463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89</v>
      </c>
      <c r="C11" t="s">
        <v>90</v>
      </c>
      <c r="D11">
        <v>153876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91</v>
      </c>
      <c r="C12" t="s">
        <v>92</v>
      </c>
      <c r="D12">
        <v>154736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93</v>
      </c>
      <c r="C13" t="s">
        <v>94</v>
      </c>
      <c r="D13">
        <v>153662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 t="s">
        <v>95</v>
      </c>
      <c r="C14" t="s">
        <v>96</v>
      </c>
      <c r="D14">
        <v>153371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97</v>
      </c>
      <c r="C15" t="s">
        <v>98</v>
      </c>
      <c r="D15">
        <v>156161</v>
      </c>
      <c r="E15" t="s">
        <v>1</v>
      </c>
      <c r="F15" t="s">
        <v>3</v>
      </c>
      <c r="G15" s="3"/>
      <c r="H15" s="3">
        <v>77.3</v>
      </c>
      <c r="I15" s="3"/>
      <c r="J15" s="3"/>
      <c r="K15" s="3"/>
      <c r="L15" s="3"/>
      <c r="M15">
        <f>G15*Komponen!C10 + H15*Komponen!C11 + I15*Komponen!C12 + J15*Komponen!C13 + K15*Komponen!C14 + L15*Komponen!C15</f>
        <v>77.3</v>
      </c>
      <c r="N15" t="str">
        <f t="shared" si="0"/>
        <v>A-</v>
      </c>
    </row>
    <row r="16" spans="1:14" x14ac:dyDescent="0.35">
      <c r="A16">
        <v>12</v>
      </c>
      <c r="B16" t="s">
        <v>99</v>
      </c>
      <c r="C16" t="s">
        <v>100</v>
      </c>
      <c r="D16">
        <v>156667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 t="s">
        <v>101</v>
      </c>
      <c r="C17" t="s">
        <v>102</v>
      </c>
      <c r="D17">
        <v>153678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 t="s">
        <v>103</v>
      </c>
      <c r="C18" t="s">
        <v>104</v>
      </c>
      <c r="D18">
        <v>153783</v>
      </c>
      <c r="E18" t="s">
        <v>1</v>
      </c>
      <c r="F18" t="s">
        <v>3</v>
      </c>
      <c r="G18" s="3"/>
      <c r="H18" s="3">
        <v>81</v>
      </c>
      <c r="I18" s="3"/>
      <c r="J18" s="3"/>
      <c r="K18" s="3"/>
      <c r="L18" s="3"/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35">
      <c r="A19">
        <v>15</v>
      </c>
      <c r="B19" t="s">
        <v>105</v>
      </c>
      <c r="C19" t="s">
        <v>106</v>
      </c>
      <c r="D19">
        <v>156016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 t="s">
        <v>107</v>
      </c>
      <c r="C20" t="s">
        <v>108</v>
      </c>
      <c r="D20">
        <v>155885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 t="s">
        <v>109</v>
      </c>
      <c r="C21" t="s">
        <v>110</v>
      </c>
      <c r="D21">
        <v>154902</v>
      </c>
      <c r="E21" t="s">
        <v>1</v>
      </c>
      <c r="F21" t="s">
        <v>3</v>
      </c>
      <c r="G21" s="3"/>
      <c r="H21" s="3">
        <v>78.27</v>
      </c>
      <c r="I21" s="3"/>
      <c r="J21" s="3"/>
      <c r="K21" s="3"/>
      <c r="L21" s="3"/>
      <c r="M21">
        <f>G21*Komponen!C10 + H21*Komponen!C11 + I21*Komponen!C12 + J21*Komponen!C13 + K21*Komponen!C14 + L21*Komponen!C15</f>
        <v>78.27</v>
      </c>
      <c r="N21" t="str">
        <f t="shared" si="0"/>
        <v>A-</v>
      </c>
    </row>
    <row r="22" spans="1:14" x14ac:dyDescent="0.35">
      <c r="A22">
        <v>18</v>
      </c>
      <c r="B22" t="s">
        <v>111</v>
      </c>
      <c r="C22" t="s">
        <v>112</v>
      </c>
      <c r="D22">
        <v>156716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 t="s">
        <v>113</v>
      </c>
      <c r="C23" t="s">
        <v>114</v>
      </c>
      <c r="D23">
        <v>156705</v>
      </c>
      <c r="E23" t="s">
        <v>1</v>
      </c>
      <c r="F23" t="s">
        <v>3</v>
      </c>
      <c r="G23" s="3"/>
      <c r="H23" s="3">
        <v>77</v>
      </c>
      <c r="I23" s="3"/>
      <c r="J23" s="3"/>
      <c r="K23" s="3"/>
      <c r="L23" s="3"/>
      <c r="M23">
        <f>G23*Komponen!C10 + H23*Komponen!C11 + I23*Komponen!C12 + J23*Komponen!C13 + K23*Komponen!C14 + L23*Komponen!C15</f>
        <v>77</v>
      </c>
      <c r="N23" t="str">
        <f t="shared" si="0"/>
        <v>A-</v>
      </c>
    </row>
    <row r="24" spans="1:14" x14ac:dyDescent="0.35">
      <c r="A24">
        <v>20</v>
      </c>
      <c r="B24" t="s">
        <v>115</v>
      </c>
      <c r="C24" t="s">
        <v>116</v>
      </c>
      <c r="D24">
        <v>155967</v>
      </c>
      <c r="E24" t="s">
        <v>1</v>
      </c>
      <c r="F24" t="s">
        <v>3</v>
      </c>
      <c r="G24" s="3"/>
      <c r="H24" s="3">
        <v>79.430000000000007</v>
      </c>
      <c r="I24" s="3"/>
      <c r="J24" s="3"/>
      <c r="K24" s="3"/>
      <c r="L24" s="3"/>
      <c r="M24">
        <f>G24*Komponen!C10 + H24*Komponen!C11 + I24*Komponen!C12 + J24*Komponen!C13 + K24*Komponen!C14 + L24*Komponen!C15</f>
        <v>79.430000000000007</v>
      </c>
      <c r="N24" t="str">
        <f t="shared" si="0"/>
        <v>A-</v>
      </c>
    </row>
    <row r="25" spans="1:14" x14ac:dyDescent="0.35">
      <c r="A25">
        <v>21</v>
      </c>
      <c r="B25" t="s">
        <v>117</v>
      </c>
      <c r="C25" t="s">
        <v>118</v>
      </c>
      <c r="D25">
        <v>156975</v>
      </c>
      <c r="E25" t="s">
        <v>1</v>
      </c>
      <c r="F25" t="s">
        <v>3</v>
      </c>
      <c r="G25" s="3"/>
      <c r="H25" s="3">
        <v>81.7</v>
      </c>
      <c r="I25" s="3"/>
      <c r="J25" s="3"/>
      <c r="K25" s="3"/>
      <c r="L25" s="3"/>
      <c r="M25">
        <f>G25*Komponen!C10 + H25*Komponen!C11 + I25*Komponen!C12 + J25*Komponen!C13 + K25*Komponen!C14 + L25*Komponen!C15</f>
        <v>81.7</v>
      </c>
      <c r="N25" t="str">
        <f t="shared" si="0"/>
        <v>A</v>
      </c>
    </row>
    <row r="26" spans="1:14" x14ac:dyDescent="0.35">
      <c r="A26">
        <v>22</v>
      </c>
      <c r="B26" t="s">
        <v>119</v>
      </c>
      <c r="C26" t="s">
        <v>120</v>
      </c>
      <c r="D26">
        <v>156320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 t="s">
        <v>121</v>
      </c>
      <c r="C27" t="s">
        <v>122</v>
      </c>
      <c r="D27">
        <v>156441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 t="s">
        <v>123</v>
      </c>
      <c r="C28" t="s">
        <v>124</v>
      </c>
      <c r="D28">
        <v>154950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35">
      <c r="A29">
        <v>25</v>
      </c>
      <c r="B29" t="s">
        <v>125</v>
      </c>
      <c r="C29" t="s">
        <v>126</v>
      </c>
      <c r="D29">
        <v>153373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5">
      <c r="A30">
        <v>26</v>
      </c>
      <c r="B30" t="s">
        <v>127</v>
      </c>
      <c r="C30" t="s">
        <v>128</v>
      </c>
      <c r="D30">
        <v>156440</v>
      </c>
      <c r="E30" t="s">
        <v>1</v>
      </c>
      <c r="F30" t="s">
        <v>3</v>
      </c>
      <c r="G30" s="3"/>
      <c r="H30" s="3">
        <v>83</v>
      </c>
      <c r="I30" s="3"/>
      <c r="J30" s="3"/>
      <c r="K30" s="3"/>
      <c r="L30" s="3"/>
      <c r="M30">
        <f>G30*Komponen!C10 + H30*Komponen!C11 + I30*Komponen!C12 + J30*Komponen!C13 + K30*Komponen!C14 + L30*Komponen!C15</f>
        <v>83</v>
      </c>
      <c r="N30" t="str">
        <f t="shared" si="0"/>
        <v>A</v>
      </c>
    </row>
    <row r="31" spans="1:14" x14ac:dyDescent="0.35">
      <c r="A31">
        <v>27</v>
      </c>
      <c r="B31" t="s">
        <v>129</v>
      </c>
      <c r="C31" t="s">
        <v>130</v>
      </c>
      <c r="D31">
        <v>153375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35">
      <c r="A32">
        <v>28</v>
      </c>
      <c r="B32" t="s">
        <v>131</v>
      </c>
      <c r="C32" t="s">
        <v>132</v>
      </c>
      <c r="D32">
        <v>156778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35">
      <c r="A33">
        <v>29</v>
      </c>
      <c r="B33" t="s">
        <v>133</v>
      </c>
      <c r="C33" t="s">
        <v>134</v>
      </c>
      <c r="D33">
        <v>154041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35">
      <c r="A34">
        <v>30</v>
      </c>
      <c r="B34" t="s">
        <v>135</v>
      </c>
      <c r="C34" t="s">
        <v>136</v>
      </c>
      <c r="D34">
        <v>153387</v>
      </c>
      <c r="E34" t="s">
        <v>1</v>
      </c>
      <c r="F34" t="s">
        <v>3</v>
      </c>
      <c r="G34" s="3"/>
      <c r="H34" s="3">
        <v>76.2</v>
      </c>
      <c r="I34" s="3"/>
      <c r="J34" s="3"/>
      <c r="K34" s="3"/>
      <c r="L34" s="3"/>
      <c r="M34">
        <f>G34*Komponen!C10 + H34*Komponen!C11 + I34*Komponen!C12 + J34*Komponen!C13 + K34*Komponen!C14 + L34*Komponen!C15</f>
        <v>76.2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2025-02-07T13:48:38Z</dcterms:created>
  <dcterms:modified xsi:type="dcterms:W3CDTF">2025-02-07T13:53:53Z</dcterms:modified>
  <cp:category>nilai</cp:category>
</cp:coreProperties>
</file>