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390" yWindow="555" windowWidth="19815" windowHeight="9405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44525"/>
</workbook>
</file>

<file path=xl/calcChain.xml><?xml version="1.0" encoding="utf-8"?>
<calcChain xmlns="http://schemas.openxmlformats.org/spreadsheetml/2006/main">
  <c r="M24" i="4" l="1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<sst xmlns="http://schemas.openxmlformats.org/spreadsheetml/2006/main" count="195" uniqueCount="134">
  <si>
    <t>KODE MK</t>
  </si>
  <si>
    <t>A1D2A05A</t>
  </si>
  <si>
    <t>NAMA MK</t>
  </si>
  <si>
    <t>PSIKOLOGI PENDIDIKAN</t>
  </si>
  <si>
    <t>NAMA KELAS</t>
  </si>
  <si>
    <t>A</t>
  </si>
  <si>
    <t>Program Studi</t>
  </si>
  <si>
    <t>S1 PENDIDIKAN GEOGRAFI</t>
  </si>
  <si>
    <t>Fakultas</t>
  </si>
  <si>
    <t>KEGURUAN DAN ILMU PENDIDIKAN</t>
  </si>
  <si>
    <t>Semester</t>
  </si>
  <si>
    <t>Nama Dosen</t>
  </si>
  <si>
    <t>NURIN ROCHAYATI, S.Pd.,M.Pd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</si>
  <si>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</si>
  <si>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</si>
  <si>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</si>
  <si>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</si>
  <si>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</si>
  <si>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</si>
  <si>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</si>
  <si>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</si>
  <si>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</si>
  <si>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</si>
  <si>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</si>
  <si>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</si>
  <si>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</si>
  <si>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</si>
  <si>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</si>
  <si>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</si>
  <si>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</si>
  <si>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</si>
  <si>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</si>
  <si>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</si>
  <si>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</si>
  <si>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</si>
  <si>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</si>
  <si>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</si>
  <si>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</si>
  <si>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</si>
  <si>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</si>
  <si>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</si>
  <si>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</si>
  <si>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</si>
  <si>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</si>
  <si>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</si>
  <si>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</si>
  <si>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</si>
  <si>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</si>
  <si>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</si>
  <si>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</si>
  <si>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</si>
  <si>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</si>
  <si>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</si>
  <si>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</si>
  <si>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</si>
  <si>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</si>
  <si>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</si>
  <si>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</si>
  <si>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</si>
  <si>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</si>
  <si>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</si>
  <si>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</si>
  <si>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</si>
  <si>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</si>
  <si>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PSIKOLOGI PENDIDIKAN (A1D2A05A)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</si>
  <si>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</si>
  <si>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</si>
  <si>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</si>
  <si>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</si>
  <si>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</si>
  <si>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</si>
  <si>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</si>
  <si>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</si>
  <si>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</si>
  <si>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ADE IRAWAN</t>
  </si>
  <si>
    <t>ANAYA SAL SABILA</t>
  </si>
  <si>
    <t>ANNISA HANSA KAMILA</t>
  </si>
  <si>
    <t>ARIF RAHMAN</t>
  </si>
  <si>
    <t>ARISTA WIDYANI</t>
  </si>
  <si>
    <t>DEWI KARTINA</t>
  </si>
  <si>
    <t>FELI SUSANTI</t>
  </si>
  <si>
    <t>FITRIYANTI</t>
  </si>
  <si>
    <t>HELNIZA</t>
  </si>
  <si>
    <t>NINING</t>
  </si>
  <si>
    <t>M. YAMIN</t>
  </si>
  <si>
    <t>MAZHAR HARIS</t>
  </si>
  <si>
    <t>MUHAMMAD ROFIQ</t>
  </si>
  <si>
    <t>NURRAUHIL AULIA</t>
  </si>
  <si>
    <t>PUTRI KARSA NOVELA AYULANSARI</t>
  </si>
  <si>
    <t>QURNIATI</t>
  </si>
  <si>
    <t>SUNIAH</t>
  </si>
  <si>
    <t>SYAHRIL RAMADHAN</t>
  </si>
  <si>
    <t>NURNANINGSIH</t>
  </si>
  <si>
    <t>SULTAN KHALIL GIBRAN</t>
  </si>
  <si>
    <r>
      <t xml:space="preserve">Mahasiswa mampu </t>
    </r>
    <r>
      <rPr>
        <sz val="11"/>
        <color rgb="FF000000"/>
        <rFont val="Arial Narrow"/>
        <family val="2"/>
      </rPr>
      <t>menjelaskan konsep belajar dan pembelajaran serta faktor yang mempengaruhi.</t>
    </r>
  </si>
  <si>
    <t xml:space="preserve"> Konsep dasar dan sejarah psikologi pendidikan</t>
  </si>
  <si>
    <t xml:space="preserve"> Dinamika pertumbuhan dan perkembangan pada individu</t>
  </si>
  <si>
    <t xml:space="preserve"> Konsep belajar dan pembelajaran serta faktor yang mempengaruhi.</t>
  </si>
  <si>
    <t>Konsep belajar dan pembelajaran serta faktor yang mempengaruhi.</t>
  </si>
  <si>
    <t xml:space="preserve"> Beragam teori belajar dan pembelajaran</t>
  </si>
  <si>
    <t>Ujian Tengah Semester</t>
  </si>
  <si>
    <t>Konsep kecerdasan dan kreativitas dalam pendidikan</t>
  </si>
  <si>
    <t>Masalah dan gangguan belajar yang dihadapi oleh peserta didik</t>
  </si>
  <si>
    <t>Studi kasus tentang masalah dan gangguan belajar yang dihadapi oleh peserta didik</t>
  </si>
  <si>
    <t xml:space="preserve">Studi kasus tentang konsep kecerdasan dan kreativitas dalam pendidikan </t>
  </si>
  <si>
    <t>Pembelajar yang mempunyai keterbatasan</t>
  </si>
  <si>
    <t>Studi kasus pembelajar yang mempunyai keterbatasan</t>
  </si>
  <si>
    <t xml:space="preserve">Evaluasi dan penilaian belajar </t>
  </si>
  <si>
    <t xml:space="preserve">Ujian Akhir  Semester (UAS) </t>
  </si>
  <si>
    <t>Basic concepts and history of educational psychology</t>
  </si>
  <si>
    <t>Dynamics of growth and development in individuals</t>
  </si>
  <si>
    <t>Concepts of learning and learning and influencing factors.</t>
  </si>
  <si>
    <t>Students are able to explain the concepts of learning and learning as well as the factors that influence them.</t>
  </si>
  <si>
    <t>Concepts of learning and learning and influencing factors</t>
  </si>
  <si>
    <t>Various learning and learning theories</t>
  </si>
  <si>
    <t>Midterm Exam</t>
  </si>
  <si>
    <t>Concepts of intelligence and creativity in education</t>
  </si>
  <si>
    <t>Learning problems and disorders faced by learners</t>
  </si>
  <si>
    <t>case studies on learning problems and disorders faced by students</t>
  </si>
  <si>
    <t xml:space="preserve">Case study on the concept of intelligence and creativity in education </t>
  </si>
  <si>
    <t>Learners with disabilities</t>
  </si>
  <si>
    <t>Case studies of learners with disabilities</t>
  </si>
  <si>
    <t xml:space="preserve">Learning evaluation and assessment </t>
  </si>
  <si>
    <t xml:space="preserve">End of Semester Exam (UAS) </t>
  </si>
  <si>
    <t>Kegiatan perkuliahaan meliputi kehadiran dalam kelasa (1-16Pertemuan),partisipasi dalam kelas</t>
  </si>
  <si>
    <t xml:space="preserve">Tes kemampuan berpikir mahasiswa pada tiap akhir materi/tema perkuliahaan </t>
  </si>
  <si>
    <t>Mahasiswa ditugaskan membuat artikel di kompasiana, makalah)</t>
  </si>
  <si>
    <t xml:space="preserve">Pada pertengan semester diadakan tes; biasa dengan ujian lisan </t>
  </si>
  <si>
    <t xml:space="preserve">Pada akhir perkuliaan diadakan tes semester </t>
  </si>
  <si>
    <t>Lecture activities include class attendance (1-16 meetings), class participation</t>
  </si>
  <si>
    <t xml:space="preserve">Student thinking skills test at the end of each lecture material / theme </t>
  </si>
  <si>
    <t>Students are assigned to make articles on kompasiana, papers)</t>
  </si>
  <si>
    <t xml:space="preserve">In the middle of the semester a test is held; usually with an oral exam </t>
  </si>
  <si>
    <t xml:space="preserve">At the end of the breeding period, a semester test is held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</si>
</sst>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  <family val="2"/>
    </font>
    <font>
      <sz val="11"/>
      <color rgb="FF00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0" xfId="0" applyFont="1"/>
    <xf numFmtId="0" fontId="2" fillId="0" borderId="0" xfId="0" applyFont="1" applyProtection="1"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topLeftCell="A7" workbookViewId="0">
      <selection activeCell="C28" sqref="C28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12" t="s">
        <v>95</v>
      </c>
      <c r="C10" s="3" t="s">
        <v>109</v>
      </c>
      <c r="D10">
        <v>1234583581</v>
      </c>
    </row>
    <row r="11" spans="1:4" x14ac:dyDescent="0.25">
      <c r="A11">
        <v>2</v>
      </c>
      <c r="B11" s="12" t="s">
        <v>95</v>
      </c>
      <c r="C11" s="3" t="s">
        <v>109</v>
      </c>
      <c r="D11">
        <v>1234583581</v>
      </c>
    </row>
    <row r="12" spans="1:4" x14ac:dyDescent="0.25">
      <c r="A12">
        <v>3</v>
      </c>
      <c r="B12" s="12" t="s">
        <v>96</v>
      </c>
      <c r="C12" s="12" t="s">
        <v>110</v>
      </c>
      <c r="D12">
        <v>1234583581</v>
      </c>
    </row>
    <row r="13" spans="1:4" x14ac:dyDescent="0.25">
      <c r="A13">
        <v>4</v>
      </c>
      <c r="B13" s="12" t="s">
        <v>97</v>
      </c>
      <c r="C13" s="12" t="s">
        <v>111</v>
      </c>
      <c r="D13">
        <v>1234583581</v>
      </c>
    </row>
    <row r="14" spans="1:4" ht="16.5" x14ac:dyDescent="0.3">
      <c r="A14">
        <v>5</v>
      </c>
      <c r="B14" s="11" t="s">
        <v>94</v>
      </c>
      <c r="C14" s="12" t="s">
        <v>112</v>
      </c>
      <c r="D14">
        <v>1234583581</v>
      </c>
    </row>
    <row r="15" spans="1:4" x14ac:dyDescent="0.25">
      <c r="A15">
        <v>6</v>
      </c>
      <c r="B15" s="12" t="s">
        <v>98</v>
      </c>
      <c r="C15" s="12" t="s">
        <v>113</v>
      </c>
      <c r="D15">
        <v>1234583581</v>
      </c>
    </row>
    <row r="16" spans="1:4" x14ac:dyDescent="0.25">
      <c r="A16">
        <v>7</v>
      </c>
      <c r="B16" s="12" t="s">
        <v>99</v>
      </c>
      <c r="C16" s="12" t="s">
        <v>114</v>
      </c>
      <c r="D16">
        <v>1234583581</v>
      </c>
    </row>
    <row r="17" spans="1:4" x14ac:dyDescent="0.25">
      <c r="A17">
        <v>8</v>
      </c>
      <c r="B17" s="12" t="s">
        <v>100</v>
      </c>
      <c r="C17" s="12" t="s">
        <v>115</v>
      </c>
      <c r="D17">
        <v>1234583581</v>
      </c>
    </row>
    <row r="18" spans="1:4" x14ac:dyDescent="0.25">
      <c r="A18">
        <v>9</v>
      </c>
      <c r="B18" s="12" t="s">
        <v>101</v>
      </c>
      <c r="C18" s="12" t="s">
        <v>116</v>
      </c>
      <c r="D18">
        <v>1234583581</v>
      </c>
    </row>
    <row r="19" spans="1:4" x14ac:dyDescent="0.25">
      <c r="A19">
        <v>10</v>
      </c>
      <c r="B19" s="12" t="s">
        <v>102</v>
      </c>
      <c r="C19" s="12" t="s">
        <v>117</v>
      </c>
      <c r="D19">
        <v>1234583581</v>
      </c>
    </row>
    <row r="20" spans="1:4" x14ac:dyDescent="0.25">
      <c r="A20">
        <v>11</v>
      </c>
      <c r="B20" s="12" t="s">
        <v>103</v>
      </c>
      <c r="C20" s="12" t="s">
        <v>118</v>
      </c>
      <c r="D20">
        <v>1234583581</v>
      </c>
    </row>
    <row r="21" spans="1:4" x14ac:dyDescent="0.25">
      <c r="A21">
        <v>12</v>
      </c>
      <c r="B21" s="12" t="s">
        <v>104</v>
      </c>
      <c r="C21" s="12" t="s">
        <v>119</v>
      </c>
      <c r="D21">
        <v>1234583581</v>
      </c>
    </row>
    <row r="22" spans="1:4" x14ac:dyDescent="0.25">
      <c r="A22">
        <v>13</v>
      </c>
      <c r="B22" s="12" t="s">
        <v>105</v>
      </c>
      <c r="C22" s="12" t="s">
        <v>120</v>
      </c>
      <c r="D22">
        <v>1234583581</v>
      </c>
    </row>
    <row r="23" spans="1:4" x14ac:dyDescent="0.25">
      <c r="A23">
        <v>14</v>
      </c>
      <c r="B23" s="12" t="s">
        <v>106</v>
      </c>
      <c r="C23" s="12" t="s">
        <v>121</v>
      </c>
      <c r="D23">
        <v>1234583581</v>
      </c>
    </row>
    <row r="24" spans="1:4" x14ac:dyDescent="0.25">
      <c r="A24">
        <v>15</v>
      </c>
      <c r="B24" s="12" t="s">
        <v>107</v>
      </c>
      <c r="C24" s="12" t="s">
        <v>122</v>
      </c>
      <c r="D24">
        <v>1234583581</v>
      </c>
    </row>
    <row r="25" spans="1:4" x14ac:dyDescent="0.25">
      <c r="A25">
        <v>16</v>
      </c>
      <c r="B25" s="12" t="s">
        <v>108</v>
      </c>
      <c r="C25" s="12" t="s">
        <v>123</v>
      </c>
      <c r="D25">
        <v>1234583581</v>
      </c>
    </row>
  </sheetData>
  <sheetProtection password="EE11" sheet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3" t="s">
        <v>19</v>
      </c>
      <c r="C3" s="13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E18" sqref="E18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0.15</v>
      </c>
      <c r="D10" s="12" t="s">
        <v>124</v>
      </c>
      <c r="E10" s="12" t="s">
        <v>129</v>
      </c>
      <c r="F10">
        <v>1234583581</v>
      </c>
    </row>
    <row r="11" spans="1:6" x14ac:dyDescent="0.25">
      <c r="A11">
        <v>2</v>
      </c>
      <c r="B11" t="s">
        <v>59</v>
      </c>
      <c r="C11" s="9"/>
      <c r="D11" s="3"/>
      <c r="E11" s="3"/>
      <c r="F11">
        <v>1234583581</v>
      </c>
    </row>
    <row r="12" spans="1:6" x14ac:dyDescent="0.25">
      <c r="A12">
        <v>3</v>
      </c>
      <c r="B12" t="s">
        <v>60</v>
      </c>
      <c r="C12" s="9">
        <v>0.1</v>
      </c>
      <c r="D12" s="12" t="s">
        <v>125</v>
      </c>
      <c r="E12" s="12" t="s">
        <v>130</v>
      </c>
      <c r="F12">
        <v>1234583581</v>
      </c>
    </row>
    <row r="13" spans="1:6" x14ac:dyDescent="0.25">
      <c r="A13">
        <v>4</v>
      </c>
      <c r="B13" t="s">
        <v>61</v>
      </c>
      <c r="C13" s="9">
        <v>0.2</v>
      </c>
      <c r="D13" s="12" t="s">
        <v>126</v>
      </c>
      <c r="E13" s="12" t="s">
        <v>131</v>
      </c>
      <c r="F13">
        <v>1234583581</v>
      </c>
    </row>
    <row r="14" spans="1:6" x14ac:dyDescent="0.25">
      <c r="A14">
        <v>5</v>
      </c>
      <c r="B14" t="s">
        <v>62</v>
      </c>
      <c r="C14" s="9">
        <v>0.25</v>
      </c>
      <c r="D14" s="12" t="s">
        <v>127</v>
      </c>
      <c r="E14" s="12" t="s">
        <v>132</v>
      </c>
      <c r="F14">
        <v>1234583581</v>
      </c>
    </row>
    <row r="15" spans="1:6" x14ac:dyDescent="0.25">
      <c r="A15">
        <v>6</v>
      </c>
      <c r="B15" t="s">
        <v>63</v>
      </c>
      <c r="C15" s="9">
        <v>0.3</v>
      </c>
      <c r="D15" s="12" t="s">
        <v>128</v>
      </c>
      <c r="E15" s="12" t="s">
        <v>133</v>
      </c>
      <c r="F15">
        <v>1234583581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tabSelected="1" topLeftCell="B1" workbookViewId="0">
      <selection activeCell="K16" sqref="K16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4" t="s">
        <v>64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20240110400001</v>
      </c>
      <c r="C5" t="s">
        <v>74</v>
      </c>
      <c r="D5">
        <v>158613</v>
      </c>
      <c r="E5" t="s">
        <v>1</v>
      </c>
      <c r="F5" t="s">
        <v>3</v>
      </c>
      <c r="G5" s="3">
        <v>100</v>
      </c>
      <c r="H5" s="3"/>
      <c r="I5" s="3">
        <v>90</v>
      </c>
      <c r="J5" s="3">
        <v>90</v>
      </c>
      <c r="K5" s="3">
        <v>93</v>
      </c>
      <c r="L5" s="3">
        <v>90</v>
      </c>
      <c r="M5">
        <f>G5*Komponen!C10 + H5*Komponen!C11 + I5*Komponen!C12 + J5*Komponen!C13 + K5*Komponen!C14 + L5*Komponen!C15</f>
        <v>92.25</v>
      </c>
      <c r="N5" t="str">
        <f t="shared" ref="N5:N24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5">
      <c r="A6">
        <v>2</v>
      </c>
      <c r="B6">
        <v>20240110400002</v>
      </c>
      <c r="C6" t="s">
        <v>75</v>
      </c>
      <c r="D6">
        <v>158614</v>
      </c>
      <c r="E6" t="s">
        <v>1</v>
      </c>
      <c r="F6" t="s">
        <v>3</v>
      </c>
      <c r="G6" s="3">
        <v>100</v>
      </c>
      <c r="H6" s="3"/>
      <c r="I6" s="3">
        <v>90</v>
      </c>
      <c r="J6" s="3">
        <v>95</v>
      </c>
      <c r="K6" s="3">
        <v>95</v>
      </c>
      <c r="L6" s="3">
        <v>95</v>
      </c>
      <c r="M6">
        <f>G6*Komponen!C10 + H6*Komponen!C11 + I6*Komponen!C12 + J6*Komponen!C13 + K6*Komponen!C14 + L6*Komponen!C15</f>
        <v>95.25</v>
      </c>
      <c r="N6" t="str">
        <f t="shared" si="0"/>
        <v>A</v>
      </c>
    </row>
    <row r="7" spans="1:14" x14ac:dyDescent="0.25">
      <c r="A7">
        <v>3</v>
      </c>
      <c r="B7">
        <v>20240110400003</v>
      </c>
      <c r="C7" t="s">
        <v>76</v>
      </c>
      <c r="D7">
        <v>158615</v>
      </c>
      <c r="E7" t="s">
        <v>1</v>
      </c>
      <c r="F7" t="s">
        <v>3</v>
      </c>
      <c r="G7" s="3">
        <v>100</v>
      </c>
      <c r="H7" s="3"/>
      <c r="I7" s="3">
        <v>95</v>
      </c>
      <c r="J7" s="3">
        <v>95</v>
      </c>
      <c r="K7" s="3">
        <v>95</v>
      </c>
      <c r="L7" s="3">
        <v>98</v>
      </c>
      <c r="M7">
        <f>G7*Komponen!C10 + H7*Komponen!C11 + I7*Komponen!C12 + J7*Komponen!C13 + K7*Komponen!C14 + L7*Komponen!C15</f>
        <v>96.65</v>
      </c>
      <c r="N7" t="str">
        <f t="shared" si="0"/>
        <v>A</v>
      </c>
    </row>
    <row r="8" spans="1:14" x14ac:dyDescent="0.25">
      <c r="A8">
        <v>4</v>
      </c>
      <c r="B8">
        <v>20240110400004</v>
      </c>
      <c r="C8" t="s">
        <v>77</v>
      </c>
      <c r="D8">
        <v>158616</v>
      </c>
      <c r="E8" t="s">
        <v>1</v>
      </c>
      <c r="F8" t="s">
        <v>3</v>
      </c>
      <c r="G8" s="3">
        <v>100</v>
      </c>
      <c r="H8" s="3"/>
      <c r="I8" s="3">
        <v>60</v>
      </c>
      <c r="J8" s="3">
        <v>60</v>
      </c>
      <c r="K8" s="3"/>
      <c r="L8" s="3">
        <v>90</v>
      </c>
      <c r="M8">
        <f>G8*Komponen!C10 + H8*Komponen!C11 + I8*Komponen!C12 + J8*Komponen!C13 + K8*Komponen!C14 + L8*Komponen!C15</f>
        <v>60</v>
      </c>
      <c r="N8" t="str">
        <f t="shared" si="0"/>
        <v>B-</v>
      </c>
    </row>
    <row r="9" spans="1:14" x14ac:dyDescent="0.25">
      <c r="A9">
        <v>5</v>
      </c>
      <c r="B9">
        <v>20240110400005</v>
      </c>
      <c r="C9" t="s">
        <v>78</v>
      </c>
      <c r="D9">
        <v>158617</v>
      </c>
      <c r="E9" t="s">
        <v>1</v>
      </c>
      <c r="F9" t="s">
        <v>3</v>
      </c>
      <c r="G9" s="3">
        <v>100</v>
      </c>
      <c r="H9" s="3"/>
      <c r="I9" s="3">
        <v>90</v>
      </c>
      <c r="J9" s="3">
        <v>90</v>
      </c>
      <c r="K9" s="3">
        <v>95</v>
      </c>
      <c r="L9" s="3">
        <v>90</v>
      </c>
      <c r="M9">
        <f>G9*Komponen!C10 + H9*Komponen!C11 + I9*Komponen!C12 + J9*Komponen!C13 + K9*Komponen!C14 + L9*Komponen!C15</f>
        <v>92.75</v>
      </c>
      <c r="N9" t="str">
        <f t="shared" si="0"/>
        <v>A</v>
      </c>
    </row>
    <row r="10" spans="1:14" x14ac:dyDescent="0.25">
      <c r="A10">
        <v>6</v>
      </c>
      <c r="B10">
        <v>20240110400006</v>
      </c>
      <c r="C10" t="s">
        <v>79</v>
      </c>
      <c r="D10">
        <v>158618</v>
      </c>
      <c r="E10" t="s">
        <v>1</v>
      </c>
      <c r="F10" t="s">
        <v>3</v>
      </c>
      <c r="G10" s="3">
        <v>100</v>
      </c>
      <c r="H10" s="3"/>
      <c r="I10" s="3">
        <v>90</v>
      </c>
      <c r="J10" s="3">
        <v>95</v>
      </c>
      <c r="K10" s="3">
        <v>95</v>
      </c>
      <c r="L10" s="3">
        <v>95</v>
      </c>
      <c r="M10">
        <f>G10*Komponen!C10 + H10*Komponen!C11 + I10*Komponen!C12 + J10*Komponen!C13 + K10*Komponen!C14 + L10*Komponen!C15</f>
        <v>95.25</v>
      </c>
      <c r="N10" t="str">
        <f t="shared" si="0"/>
        <v>A</v>
      </c>
    </row>
    <row r="11" spans="1:14" x14ac:dyDescent="0.25">
      <c r="A11">
        <v>7</v>
      </c>
      <c r="B11">
        <v>20240110400007</v>
      </c>
      <c r="C11" t="s">
        <v>80</v>
      </c>
      <c r="D11">
        <v>158619</v>
      </c>
      <c r="E11" t="s">
        <v>1</v>
      </c>
      <c r="F11" t="s">
        <v>3</v>
      </c>
      <c r="G11" s="3">
        <v>100</v>
      </c>
      <c r="H11" s="3"/>
      <c r="I11" s="3">
        <v>90</v>
      </c>
      <c r="J11" s="3">
        <v>90</v>
      </c>
      <c r="K11" s="3">
        <v>93</v>
      </c>
      <c r="L11" s="3">
        <v>93</v>
      </c>
      <c r="M11">
        <f>G11*Komponen!C10 + H11*Komponen!C11 + I11*Komponen!C12 + J11*Komponen!C13 + K11*Komponen!C14 + L11*Komponen!C15</f>
        <v>93.15</v>
      </c>
      <c r="N11" t="str">
        <f t="shared" si="0"/>
        <v>A</v>
      </c>
    </row>
    <row r="12" spans="1:14" x14ac:dyDescent="0.25">
      <c r="A12">
        <v>8</v>
      </c>
      <c r="B12">
        <v>20240110400008</v>
      </c>
      <c r="C12" t="s">
        <v>81</v>
      </c>
      <c r="D12">
        <v>158620</v>
      </c>
      <c r="E12" t="s">
        <v>1</v>
      </c>
      <c r="F12" t="s">
        <v>3</v>
      </c>
      <c r="G12" s="3">
        <v>100</v>
      </c>
      <c r="H12" s="3"/>
      <c r="I12" s="3">
        <v>92</v>
      </c>
      <c r="J12" s="3">
        <v>95</v>
      </c>
      <c r="K12" s="3">
        <v>95</v>
      </c>
      <c r="L12" s="3">
        <v>95</v>
      </c>
      <c r="M12">
        <f>G12*Komponen!C10 + H12*Komponen!C11 + I12*Komponen!C12 + J12*Komponen!C13 + K12*Komponen!C14 + L12*Komponen!C15</f>
        <v>95.45</v>
      </c>
      <c r="N12" t="str">
        <f t="shared" si="0"/>
        <v>A</v>
      </c>
    </row>
    <row r="13" spans="1:14" x14ac:dyDescent="0.25">
      <c r="A13">
        <v>9</v>
      </c>
      <c r="B13">
        <v>20240110400009</v>
      </c>
      <c r="C13" t="s">
        <v>82</v>
      </c>
      <c r="D13">
        <v>158621</v>
      </c>
      <c r="E13" t="s">
        <v>1</v>
      </c>
      <c r="F13" t="s">
        <v>3</v>
      </c>
      <c r="G13" s="3">
        <v>100</v>
      </c>
      <c r="H13" s="3"/>
      <c r="I13" s="3">
        <v>92</v>
      </c>
      <c r="J13" s="3">
        <v>95</v>
      </c>
      <c r="K13" s="3">
        <v>95</v>
      </c>
      <c r="L13" s="3">
        <v>97</v>
      </c>
      <c r="M13">
        <f>G13*Komponen!C10 + H13*Komponen!C11 + I13*Komponen!C12 + J13*Komponen!C13 + K13*Komponen!C14 + L13*Komponen!C15</f>
        <v>96.05</v>
      </c>
      <c r="N13" t="str">
        <f t="shared" si="0"/>
        <v>A</v>
      </c>
    </row>
    <row r="14" spans="1:14" x14ac:dyDescent="0.25">
      <c r="A14">
        <v>10</v>
      </c>
      <c r="B14">
        <v>20240110400010</v>
      </c>
      <c r="C14" t="s">
        <v>83</v>
      </c>
      <c r="D14">
        <v>158622</v>
      </c>
      <c r="E14" t="s">
        <v>1</v>
      </c>
      <c r="F14" t="s">
        <v>3</v>
      </c>
      <c r="G14" s="3">
        <v>100</v>
      </c>
      <c r="H14" s="3"/>
      <c r="I14" s="3">
        <v>94</v>
      </c>
      <c r="J14" s="3">
        <v>90</v>
      </c>
      <c r="K14" s="3">
        <v>95</v>
      </c>
      <c r="L14" s="3">
        <v>97</v>
      </c>
      <c r="M14">
        <f>G14*Komponen!C10 + H14*Komponen!C11 + I14*Komponen!C12 + J14*Komponen!C13 + K14*Komponen!C14 + L14*Komponen!C15</f>
        <v>95.25</v>
      </c>
      <c r="N14" t="str">
        <f t="shared" si="0"/>
        <v>A</v>
      </c>
    </row>
    <row r="15" spans="1:14" x14ac:dyDescent="0.25">
      <c r="A15">
        <v>11</v>
      </c>
      <c r="B15">
        <v>20240110400011</v>
      </c>
      <c r="C15" t="s">
        <v>84</v>
      </c>
      <c r="D15">
        <v>158623</v>
      </c>
      <c r="E15" t="s">
        <v>1</v>
      </c>
      <c r="F15" t="s">
        <v>3</v>
      </c>
      <c r="G15" s="3">
        <v>100</v>
      </c>
      <c r="H15" s="3"/>
      <c r="I15" s="3">
        <v>90</v>
      </c>
      <c r="J15" s="3">
        <v>95</v>
      </c>
      <c r="K15" s="3">
        <v>94</v>
      </c>
      <c r="L15" s="3">
        <v>95</v>
      </c>
      <c r="M15">
        <f>G15*Komponen!C10 + H15*Komponen!C11 + I15*Komponen!C12 + J15*Komponen!C13 + K15*Komponen!C14 + L15*Komponen!C15</f>
        <v>95</v>
      </c>
      <c r="N15" t="str">
        <f t="shared" si="0"/>
        <v>A</v>
      </c>
    </row>
    <row r="16" spans="1:14" x14ac:dyDescent="0.25">
      <c r="A16">
        <v>12</v>
      </c>
      <c r="B16">
        <v>20240110400012</v>
      </c>
      <c r="C16" t="s">
        <v>85</v>
      </c>
      <c r="D16">
        <v>158624</v>
      </c>
      <c r="E16" t="s">
        <v>1</v>
      </c>
      <c r="F16" t="s">
        <v>3</v>
      </c>
      <c r="G16" s="3">
        <v>100</v>
      </c>
      <c r="H16" s="3"/>
      <c r="I16" s="3">
        <v>60</v>
      </c>
      <c r="J16" s="3">
        <v>60</v>
      </c>
      <c r="K16" s="3"/>
      <c r="L16" s="3">
        <v>90</v>
      </c>
      <c r="M16">
        <f>G16*Komponen!C10 + H16*Komponen!C11 + I16*Komponen!C12 + J16*Komponen!C13 + K16*Komponen!C14 + L16*Komponen!C15</f>
        <v>60</v>
      </c>
      <c r="N16" t="str">
        <f t="shared" si="0"/>
        <v>B-</v>
      </c>
    </row>
    <row r="17" spans="1:14" x14ac:dyDescent="0.25">
      <c r="A17">
        <v>13</v>
      </c>
      <c r="B17">
        <v>20240110400013</v>
      </c>
      <c r="C17" t="s">
        <v>86</v>
      </c>
      <c r="D17">
        <v>158625</v>
      </c>
      <c r="E17" t="s">
        <v>1</v>
      </c>
      <c r="F17" t="s">
        <v>3</v>
      </c>
      <c r="G17" s="3">
        <v>100</v>
      </c>
      <c r="H17" s="3"/>
      <c r="I17" s="3">
        <v>60</v>
      </c>
      <c r="J17" s="3">
        <v>60</v>
      </c>
      <c r="K17" s="3"/>
      <c r="L17" s="3">
        <v>90</v>
      </c>
      <c r="M17">
        <f>G17*Komponen!C10 + H17*Komponen!C11 + I17*Komponen!C12 + J17*Komponen!C13 + K17*Komponen!C14 + L17*Komponen!C15</f>
        <v>60</v>
      </c>
      <c r="N17" t="str">
        <f t="shared" si="0"/>
        <v>B-</v>
      </c>
    </row>
    <row r="18" spans="1:14" x14ac:dyDescent="0.25">
      <c r="A18">
        <v>14</v>
      </c>
      <c r="B18">
        <v>20240110400014</v>
      </c>
      <c r="C18" t="s">
        <v>87</v>
      </c>
      <c r="D18">
        <v>158626</v>
      </c>
      <c r="E18" t="s">
        <v>1</v>
      </c>
      <c r="F18" t="s">
        <v>3</v>
      </c>
      <c r="G18" s="3">
        <v>100</v>
      </c>
      <c r="H18" s="3"/>
      <c r="I18" s="3">
        <v>90</v>
      </c>
      <c r="J18" s="3">
        <v>90</v>
      </c>
      <c r="K18" s="3">
        <v>95</v>
      </c>
      <c r="L18" s="3">
        <v>95</v>
      </c>
      <c r="M18">
        <f>G18*Komponen!C10 + H18*Komponen!C11 + I18*Komponen!C12 + J18*Komponen!C13 + K18*Komponen!C14 + L18*Komponen!C15</f>
        <v>94.25</v>
      </c>
      <c r="N18" t="str">
        <f t="shared" si="0"/>
        <v>A</v>
      </c>
    </row>
    <row r="19" spans="1:14" x14ac:dyDescent="0.25">
      <c r="A19">
        <v>15</v>
      </c>
      <c r="B19">
        <v>20240110400015</v>
      </c>
      <c r="C19" t="s">
        <v>88</v>
      </c>
      <c r="D19">
        <v>158627</v>
      </c>
      <c r="E19" t="s">
        <v>1</v>
      </c>
      <c r="F19" t="s">
        <v>3</v>
      </c>
      <c r="G19" s="3">
        <v>100</v>
      </c>
      <c r="H19" s="3"/>
      <c r="I19" s="3">
        <v>90</v>
      </c>
      <c r="J19" s="3">
        <v>90</v>
      </c>
      <c r="K19" s="3">
        <v>95</v>
      </c>
      <c r="L19" s="3">
        <v>95</v>
      </c>
      <c r="M19">
        <f>G19*Komponen!C10 + H19*Komponen!C11 + I19*Komponen!C12 + J19*Komponen!C13 + K19*Komponen!C14 + L19*Komponen!C15</f>
        <v>94.25</v>
      </c>
      <c r="N19" t="str">
        <f t="shared" si="0"/>
        <v>A</v>
      </c>
    </row>
    <row r="20" spans="1:14" x14ac:dyDescent="0.25">
      <c r="A20">
        <v>16</v>
      </c>
      <c r="B20">
        <v>20240110400016</v>
      </c>
      <c r="C20" t="s">
        <v>89</v>
      </c>
      <c r="D20">
        <v>158628</v>
      </c>
      <c r="E20" t="s">
        <v>1</v>
      </c>
      <c r="F20" t="s">
        <v>3</v>
      </c>
      <c r="G20" s="3">
        <v>100</v>
      </c>
      <c r="H20" s="3"/>
      <c r="I20" s="3">
        <v>90</v>
      </c>
      <c r="J20" s="3">
        <v>90</v>
      </c>
      <c r="K20" s="3">
        <v>95</v>
      </c>
      <c r="L20" s="3">
        <v>95</v>
      </c>
      <c r="M20">
        <f>G20*Komponen!C10 + H20*Komponen!C11 + I20*Komponen!C12 + J20*Komponen!C13 + K20*Komponen!C14 + L20*Komponen!C15</f>
        <v>94.25</v>
      </c>
      <c r="N20" t="str">
        <f t="shared" si="0"/>
        <v>A</v>
      </c>
    </row>
    <row r="21" spans="1:14" x14ac:dyDescent="0.25">
      <c r="A21">
        <v>17</v>
      </c>
      <c r="B21">
        <v>20240110400017</v>
      </c>
      <c r="C21" t="s">
        <v>90</v>
      </c>
      <c r="D21">
        <v>158629</v>
      </c>
      <c r="E21" t="s">
        <v>1</v>
      </c>
      <c r="F21" t="s">
        <v>3</v>
      </c>
      <c r="G21" s="3">
        <v>100</v>
      </c>
      <c r="H21" s="3"/>
      <c r="I21" s="3">
        <v>92</v>
      </c>
      <c r="J21" s="3">
        <v>90</v>
      </c>
      <c r="K21" s="3">
        <v>95</v>
      </c>
      <c r="L21" s="3">
        <v>95</v>
      </c>
      <c r="M21">
        <f>G21*Komponen!C10 + H21*Komponen!C11 + I21*Komponen!C12 + J21*Komponen!C13 + K21*Komponen!C14 + L21*Komponen!C15</f>
        <v>94.45</v>
      </c>
      <c r="N21" t="str">
        <f t="shared" si="0"/>
        <v>A</v>
      </c>
    </row>
    <row r="22" spans="1:14" x14ac:dyDescent="0.25">
      <c r="A22">
        <v>18</v>
      </c>
      <c r="B22">
        <v>20240110400018</v>
      </c>
      <c r="C22" t="s">
        <v>91</v>
      </c>
      <c r="D22">
        <v>158630</v>
      </c>
      <c r="E22" t="s">
        <v>1</v>
      </c>
      <c r="F22" t="s">
        <v>3</v>
      </c>
      <c r="G22" s="3">
        <v>100</v>
      </c>
      <c r="H22" s="3"/>
      <c r="I22" s="3">
        <v>93</v>
      </c>
      <c r="J22" s="3">
        <v>90</v>
      </c>
      <c r="K22" s="3">
        <v>93</v>
      </c>
      <c r="L22" s="3">
        <v>95</v>
      </c>
      <c r="M22">
        <f>G22*Komponen!C10 + H22*Komponen!C11 + I22*Komponen!C12 + J22*Komponen!C13 + K22*Komponen!C14 + L22*Komponen!C15</f>
        <v>94.05</v>
      </c>
      <c r="N22" t="str">
        <f t="shared" si="0"/>
        <v>A</v>
      </c>
    </row>
    <row r="23" spans="1:14" x14ac:dyDescent="0.25">
      <c r="A23">
        <v>19</v>
      </c>
      <c r="B23">
        <v>20240110410001</v>
      </c>
      <c r="C23" t="s">
        <v>92</v>
      </c>
      <c r="D23">
        <v>158631</v>
      </c>
      <c r="E23" t="s">
        <v>1</v>
      </c>
      <c r="F23" t="s">
        <v>3</v>
      </c>
      <c r="G23" s="3">
        <v>100</v>
      </c>
      <c r="H23" s="3"/>
      <c r="I23" s="3">
        <v>90</v>
      </c>
      <c r="J23" s="3">
        <v>92</v>
      </c>
      <c r="K23" s="3">
        <v>93</v>
      </c>
      <c r="L23" s="3">
        <v>95</v>
      </c>
      <c r="M23">
        <f>G23*Komponen!C10 + H23*Komponen!C11 + I23*Komponen!C12 + J23*Komponen!C13 + K23*Komponen!C14 + L23*Komponen!C15</f>
        <v>94.15</v>
      </c>
      <c r="N23" t="str">
        <f t="shared" si="0"/>
        <v>A</v>
      </c>
    </row>
    <row r="24" spans="1:14" x14ac:dyDescent="0.25">
      <c r="A24">
        <v>20</v>
      </c>
      <c r="B24">
        <v>20240110410002</v>
      </c>
      <c r="C24" t="s">
        <v>93</v>
      </c>
      <c r="D24">
        <v>158632</v>
      </c>
      <c r="E24" t="s">
        <v>1</v>
      </c>
      <c r="F24" t="s">
        <v>3</v>
      </c>
      <c r="G24" s="3">
        <v>100</v>
      </c>
      <c r="H24" s="3"/>
      <c r="I24" s="3">
        <v>90</v>
      </c>
      <c r="J24" s="3">
        <v>90</v>
      </c>
      <c r="K24" s="3">
        <v>93</v>
      </c>
      <c r="L24" s="3">
        <v>95</v>
      </c>
      <c r="M24">
        <f>G24*Komponen!C10 + H24*Komponen!C11 + I24*Komponen!C12 + J24*Komponen!C13 + K24*Komponen!C14 + L24*Komponen!C15</f>
        <v>93.75</v>
      </c>
      <c r="N24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NS</cp:lastModifiedBy>
  <dcterms:created xsi:type="dcterms:W3CDTF">2025-01-26T16:54:14Z</dcterms:created>
  <dcterms:modified xsi:type="dcterms:W3CDTF">2025-01-27T14:13:10Z</dcterms:modified>
  <cp:category>nilai</cp:category>
</cp:coreProperties>
</file>