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9. MK Elektronika Analog\"/>
    </mc:Choice>
  </mc:AlternateContent>
  <xr:revisionPtr revIDLastSave="0" documentId="13_ncr:1_{12BD6C7F-B59E-4C72-BC0D-771FBD30B04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<sst xmlns="http://schemas.openxmlformats.org/spreadsheetml/2006/main" count="233" uniqueCount="143">
  <si>
    <t>KODE MK</t>
  </si>
  <si>
    <t>A1G2A60P</t>
  </si>
  <si>
    <t>NAMA MK</t>
  </si>
  <si>
    <t>ELEKTRONIKA ANALOG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</si>
  <si>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</si>
  <si>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</si>
  <si>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</si>
  <si>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</si>
  <si>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</si>
  <si>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</si>
  <si>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</si>
  <si>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</si>
  <si>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</si>
  <si>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</si>
  <si>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</si>
  <si>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</si>
  <si>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</si>
  <si>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</si>
  <si>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</si>
  <si>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</si>
  <si>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</si>
  <si>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</si>
  <si>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</si>
  <si>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</si>
  <si>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</si>
  <si>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</si>
  <si>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</si>
  <si>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</si>
  <si>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</si>
  <si>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</si>
  <si>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</si>
  <si>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</si>
  <si>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</si>
  <si>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</si>
  <si>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</si>
  <si>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</si>
  <si>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</si>
  <si>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</si>
  <si>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</si>
  <si>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</si>
  <si>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</si>
  <si>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</si>
  <si>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</si>
  <si>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</si>
  <si>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</si>
  <si>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</si>
  <si>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</si>
  <si>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</si>
  <si>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</si>
  <si>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</si>
  <si>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</si>
  <si>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</si>
  <si>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</si>
  <si>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</si>
  <si>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</si>
  <si>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</si>
  <si>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</si>
  <si>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</si>
  <si>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</si>
  <si>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</si>
  <si>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</si>
  <si>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</si>
  <si>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</si>
  <si>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</si>
  <si>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ELEKTRONIKA ANALOG (A1G2A60P)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</si>
  <si>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</si>
  <si>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</si>
  <si>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</si>
  <si>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</si>
  <si>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</si>
  <si>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</si>
  <si>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</si>
  <si>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</si>
  <si>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</si>
  <si>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2019A1G005</t>
  </si>
  <si>
    <t>MA,RUF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</si>
  <si>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</si>
  <si>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</si>
  <si>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</si>
  <si>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</si>
  <si>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</si>
  <si>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</si>
  <si>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</si>
  <si>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</si>
  <si>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</si>
  <si>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</si>
  <si>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</si>
  <si>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Pengertian rangkaian arus searah; Konsep dasar rangkaian setara Thevenin dan Norton</t>
  </si>
  <si>
    <t>Konsep dasar arus transien, pengisian dan pengosongan kapasitor</t>
  </si>
  <si>
    <t>Tegangan bolak balik; Rangkaian RC seri</t>
  </si>
  <si>
    <t xml:space="preserve">Tapis RC lolos rendah dan lolos tinggi </t>
  </si>
  <si>
    <t>Semikonduktor intrinsik; Semikonduktor ektrinsik</t>
  </si>
  <si>
    <t>Diode semikonduktor dalam rangkaian listrik DC</t>
  </si>
  <si>
    <t xml:space="preserve">Diode pada rangkaian listrik AC </t>
  </si>
  <si>
    <t>UTS (Ujian Tengah Semester)</t>
  </si>
  <si>
    <t>Dioda sebagai penyearah setengah gelombang rangkaian listrik AC</t>
  </si>
  <si>
    <t>Dioda sebagai penyearah gelombang penuh rangkaian listrik AC</t>
  </si>
  <si>
    <t>Arus zener</t>
  </si>
  <si>
    <t>Tegangan zener</t>
  </si>
  <si>
    <t>Tegangan kolektor, tegangan basis, dan tegangan emitor</t>
  </si>
  <si>
    <t>Arus kolektor, arus basis, dan arus emitor Strategi membaca akademik</t>
  </si>
  <si>
    <t>Jenis-jenis kaki pada transistor</t>
  </si>
  <si>
    <t>UAS (Ujian Akhir Semester)</t>
  </si>
  <si>
    <t>Definition of direct current circuits; Basic concepts of Thevenin and Norton equivalent circuits</t>
  </si>
  <si>
    <t>Basic concepts of transient currents, capacitor charging and discharging</t>
  </si>
  <si>
    <t>Alternating voltage; RC series circuit</t>
  </si>
  <si>
    <t>Low-pass and high-pass RC tapis</t>
  </si>
  <si>
    <t>Intrinsic semiconductors; Extrinsic semiconductors</t>
  </si>
  <si>
    <t>Semiconductor diode in DC electrical circuit</t>
  </si>
  <si>
    <t>Diodes in AC electrical circuits</t>
  </si>
  <si>
    <t>Diodes as half-wave rectifiers of AC electrical circuits</t>
  </si>
  <si>
    <t>Diodes as full-wave rectifiers of AC electrical circuits</t>
  </si>
  <si>
    <t>Zener voltage</t>
  </si>
  <si>
    <t>Zener current</t>
  </si>
  <si>
    <t>Types of legs on the transistor</t>
  </si>
  <si>
    <t>Collector current, base current, and emitter current Academic reading strategy</t>
  </si>
  <si>
    <t>Collector voltage, base voltage, and emitter voltage</t>
  </si>
  <si>
    <t>UAS (End of Semester Examination)</t>
  </si>
  <si>
    <t>UTS (Mid Semester Examination)</t>
  </si>
  <si>
    <t>Kehadiran dan keaktifan Praktikum</t>
  </si>
  <si>
    <t>Rata-rata Tugas 1 dan Tugas 2</t>
  </si>
  <si>
    <t>Ujian tertulis</t>
  </si>
  <si>
    <t>Practicum Report and Attendance</t>
  </si>
  <si>
    <t>Attendance and participation in Practicum</t>
  </si>
  <si>
    <t>Average of Task 1 and Task 2</t>
  </si>
  <si>
    <t>Written examination</t>
  </si>
  <si>
    <t>https://drive.google.com/file/d/1zVaP30tBqio5Zn1hDtjxDNlHGDMw6Bvy/view?usp=sharing</t>
  </si>
  <si>
    <t>95</t>
  </si>
  <si>
    <t>40</t>
  </si>
  <si>
    <t>67</t>
  </si>
  <si>
    <t>76</t>
  </si>
  <si>
    <t>85</t>
  </si>
  <si>
    <t>72</t>
  </si>
  <si>
    <t>80</t>
  </si>
  <si>
    <t>50</t>
  </si>
  <si>
    <t>38</t>
  </si>
  <si>
    <t>60</t>
  </si>
  <si>
    <t>51</t>
  </si>
  <si>
    <t>54</t>
  </si>
  <si>
    <t>69</t>
  </si>
  <si>
    <t>0</t>
  </si>
  <si>
    <t>Diskusi dan latihan soal</t>
  </si>
  <si>
    <t>Discussion and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</si>
</sst>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87</v>
      </c>
      <c r="C10" s="3" t="s">
        <v>103</v>
      </c>
      <c r="D10">
        <v>1234581472</v>
      </c>
    </row>
    <row r="11" spans="1:4" x14ac:dyDescent="0.25">
      <c r="A11">
        <v>2</v>
      </c>
      <c r="B11" s="3" t="s">
        <v>88</v>
      </c>
      <c r="C11" s="3" t="s">
        <v>104</v>
      </c>
      <c r="D11">
        <v>1234581472</v>
      </c>
    </row>
    <row r="12" spans="1:4" x14ac:dyDescent="0.25">
      <c r="A12">
        <v>3</v>
      </c>
      <c r="B12" s="11" t="s">
        <v>89</v>
      </c>
      <c r="C12" s="3" t="s">
        <v>105</v>
      </c>
      <c r="D12">
        <v>1234581472</v>
      </c>
    </row>
    <row r="13" spans="1:4" x14ac:dyDescent="0.25">
      <c r="A13">
        <v>4</v>
      </c>
      <c r="B13" s="3" t="s">
        <v>90</v>
      </c>
      <c r="C13" s="3" t="s">
        <v>106</v>
      </c>
      <c r="D13">
        <v>1234581472</v>
      </c>
    </row>
    <row r="14" spans="1:4" x14ac:dyDescent="0.25">
      <c r="A14">
        <v>5</v>
      </c>
      <c r="B14" s="3" t="s">
        <v>91</v>
      </c>
      <c r="C14" s="3" t="s">
        <v>107</v>
      </c>
      <c r="D14">
        <v>1234581472</v>
      </c>
    </row>
    <row r="15" spans="1:4" x14ac:dyDescent="0.25">
      <c r="A15">
        <v>6</v>
      </c>
      <c r="B15" s="3" t="s">
        <v>92</v>
      </c>
      <c r="C15" s="3" t="s">
        <v>108</v>
      </c>
      <c r="D15">
        <v>1234581472</v>
      </c>
    </row>
    <row r="16" spans="1:4" x14ac:dyDescent="0.25">
      <c r="A16">
        <v>7</v>
      </c>
      <c r="B16" s="3" t="s">
        <v>93</v>
      </c>
      <c r="C16" s="3" t="s">
        <v>109</v>
      </c>
      <c r="D16">
        <v>1234581472</v>
      </c>
    </row>
    <row r="17" spans="1:4" x14ac:dyDescent="0.25">
      <c r="A17">
        <v>8</v>
      </c>
      <c r="B17" s="3" t="s">
        <v>94</v>
      </c>
      <c r="C17" s="3" t="s">
        <v>118</v>
      </c>
      <c r="D17">
        <v>1234581472</v>
      </c>
    </row>
    <row r="18" spans="1:4" x14ac:dyDescent="0.25">
      <c r="A18">
        <v>9</v>
      </c>
      <c r="B18" s="3" t="s">
        <v>95</v>
      </c>
      <c r="C18" s="3" t="s">
        <v>110</v>
      </c>
      <c r="D18">
        <v>1234581472</v>
      </c>
    </row>
    <row r="19" spans="1:4" x14ac:dyDescent="0.25">
      <c r="A19">
        <v>10</v>
      </c>
      <c r="B19" s="3" t="s">
        <v>96</v>
      </c>
      <c r="C19" s="3" t="s">
        <v>111</v>
      </c>
      <c r="D19">
        <v>1234581472</v>
      </c>
    </row>
    <row r="20" spans="1:4" x14ac:dyDescent="0.25">
      <c r="A20">
        <v>11</v>
      </c>
      <c r="B20" s="3" t="s">
        <v>97</v>
      </c>
      <c r="C20" s="3" t="s">
        <v>113</v>
      </c>
      <c r="D20">
        <v>1234581472</v>
      </c>
    </row>
    <row r="21" spans="1:4" x14ac:dyDescent="0.25">
      <c r="A21">
        <v>12</v>
      </c>
      <c r="B21" s="3" t="s">
        <v>98</v>
      </c>
      <c r="C21" s="3" t="s">
        <v>112</v>
      </c>
      <c r="D21">
        <v>1234581472</v>
      </c>
    </row>
    <row r="22" spans="1:4" x14ac:dyDescent="0.25">
      <c r="A22">
        <v>13</v>
      </c>
      <c r="B22" s="3" t="s">
        <v>101</v>
      </c>
      <c r="C22" s="3" t="s">
        <v>114</v>
      </c>
      <c r="D22">
        <v>1234581472</v>
      </c>
    </row>
    <row r="23" spans="1:4" x14ac:dyDescent="0.25">
      <c r="A23">
        <v>14</v>
      </c>
      <c r="B23" s="3" t="s">
        <v>100</v>
      </c>
      <c r="C23" s="3" t="s">
        <v>115</v>
      </c>
      <c r="D23">
        <v>1234581472</v>
      </c>
    </row>
    <row r="24" spans="1:4" x14ac:dyDescent="0.25">
      <c r="A24">
        <v>15</v>
      </c>
      <c r="B24" s="3" t="s">
        <v>99</v>
      </c>
      <c r="C24" s="3" t="s">
        <v>116</v>
      </c>
      <c r="D24">
        <v>1234581472</v>
      </c>
    </row>
    <row r="25" spans="1:4" x14ac:dyDescent="0.25">
      <c r="A25">
        <v>16</v>
      </c>
      <c r="B25" s="3" t="s">
        <v>102</v>
      </c>
      <c r="C25" s="3" t="s">
        <v>117</v>
      </c>
      <c r="D25">
        <v>1234581472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G14" sqref="G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5" t="s">
        <v>141</v>
      </c>
      <c r="E10" s="3" t="s">
        <v>142</v>
      </c>
      <c r="F10">
        <v>1234581472</v>
      </c>
    </row>
    <row r="11" spans="1:6" x14ac:dyDescent="0.25">
      <c r="A11">
        <v>2</v>
      </c>
      <c r="B11" t="s">
        <v>59</v>
      </c>
      <c r="C11" s="9">
        <v>0.1</v>
      </c>
      <c r="D11" s="12" t="s">
        <v>126</v>
      </c>
      <c r="E11" s="3" t="s">
        <v>122</v>
      </c>
      <c r="F11">
        <v>1234581472</v>
      </c>
    </row>
    <row r="12" spans="1:6" x14ac:dyDescent="0.25">
      <c r="A12">
        <v>3</v>
      </c>
      <c r="B12" t="s">
        <v>60</v>
      </c>
      <c r="C12" s="9">
        <v>0.2</v>
      </c>
      <c r="D12" s="3" t="s">
        <v>119</v>
      </c>
      <c r="E12" s="3" t="s">
        <v>123</v>
      </c>
      <c r="F12">
        <v>1234581472</v>
      </c>
    </row>
    <row r="13" spans="1:6" x14ac:dyDescent="0.25">
      <c r="A13">
        <v>4</v>
      </c>
      <c r="B13" t="s">
        <v>61</v>
      </c>
      <c r="C13" s="9">
        <v>0.1</v>
      </c>
      <c r="D13" s="3" t="s">
        <v>120</v>
      </c>
      <c r="E13" s="3" t="s">
        <v>124</v>
      </c>
      <c r="F13">
        <v>1234581472</v>
      </c>
    </row>
    <row r="14" spans="1:6" x14ac:dyDescent="0.25">
      <c r="A14">
        <v>5</v>
      </c>
      <c r="B14" t="s">
        <v>62</v>
      </c>
      <c r="C14" s="9">
        <v>0.2</v>
      </c>
      <c r="D14" s="3" t="s">
        <v>121</v>
      </c>
      <c r="E14" s="3" t="s">
        <v>125</v>
      </c>
      <c r="F14">
        <v>1234581472</v>
      </c>
    </row>
    <row r="15" spans="1:6" x14ac:dyDescent="0.25">
      <c r="A15">
        <v>6</v>
      </c>
      <c r="B15" t="s">
        <v>63</v>
      </c>
      <c r="C15" s="9">
        <v>0.2</v>
      </c>
      <c r="D15" s="3" t="s">
        <v>121</v>
      </c>
      <c r="E15" s="3" t="s">
        <v>125</v>
      </c>
      <c r="F15">
        <v>1234581472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C1" workbookViewId="0">
      <selection activeCell="O12" sqref="O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155747</v>
      </c>
      <c r="E5" t="s">
        <v>1</v>
      </c>
      <c r="F5" t="s">
        <v>3</v>
      </c>
      <c r="G5" s="3">
        <v>6.25</v>
      </c>
      <c r="H5" s="3" t="s">
        <v>127</v>
      </c>
      <c r="I5" s="3" t="s">
        <v>127</v>
      </c>
      <c r="J5" s="3">
        <v>79</v>
      </c>
      <c r="K5" s="3" t="s">
        <v>129</v>
      </c>
      <c r="L5" s="3" t="s">
        <v>130</v>
      </c>
      <c r="M5">
        <f>G5*Komponen!C10 + H5*Komponen!C11 + I5*Komponen!C12 + J5*Komponen!C13 + K5*Komponen!C14 + L5*Komponen!C15</f>
        <v>66.25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20230110700001</v>
      </c>
      <c r="C6" t="s">
        <v>76</v>
      </c>
      <c r="D6">
        <v>154784</v>
      </c>
      <c r="E6" t="s">
        <v>1</v>
      </c>
      <c r="F6" t="s">
        <v>3</v>
      </c>
      <c r="G6" s="3">
        <v>93.75</v>
      </c>
      <c r="H6" s="3" t="s">
        <v>131</v>
      </c>
      <c r="I6" s="3" t="s">
        <v>131</v>
      </c>
      <c r="J6" s="3" t="s">
        <v>131</v>
      </c>
      <c r="K6" s="3" t="s">
        <v>130</v>
      </c>
      <c r="L6" s="3" t="s">
        <v>132</v>
      </c>
      <c r="M6">
        <f>G6*Komponen!C10 + H6*Komponen!C11 + I6*Komponen!C12 + J6*Komponen!C13 + K6*Komponen!C14 + L6*Komponen!C15</f>
        <v>82.350000000000009</v>
      </c>
      <c r="N6" t="str">
        <f t="shared" si="0"/>
        <v>A</v>
      </c>
    </row>
    <row r="7" spans="1:14" x14ac:dyDescent="0.25">
      <c r="A7">
        <v>3</v>
      </c>
      <c r="B7">
        <v>20230110700002</v>
      </c>
      <c r="C7" t="s">
        <v>77</v>
      </c>
      <c r="D7">
        <v>152276</v>
      </c>
      <c r="E7" t="s">
        <v>1</v>
      </c>
      <c r="F7" t="s">
        <v>3</v>
      </c>
      <c r="G7" s="3">
        <v>100</v>
      </c>
      <c r="H7" s="3" t="s">
        <v>131</v>
      </c>
      <c r="I7" s="3" t="s">
        <v>131</v>
      </c>
      <c r="J7" s="3" t="s">
        <v>131</v>
      </c>
      <c r="K7" s="3" t="s">
        <v>130</v>
      </c>
      <c r="L7" s="3" t="s">
        <v>132</v>
      </c>
      <c r="M7">
        <f>G7*Komponen!C10 + H7*Komponen!C11 + I7*Komponen!C12 + J7*Komponen!C13 + K7*Komponen!C14 + L7*Komponen!C15</f>
        <v>83.600000000000009</v>
      </c>
      <c r="N7" t="str">
        <f t="shared" si="0"/>
        <v>A</v>
      </c>
    </row>
    <row r="8" spans="1:14" x14ac:dyDescent="0.25">
      <c r="A8">
        <v>4</v>
      </c>
      <c r="B8">
        <v>20230110700003</v>
      </c>
      <c r="C8" t="s">
        <v>78</v>
      </c>
      <c r="D8">
        <v>152073</v>
      </c>
      <c r="E8" t="s">
        <v>1</v>
      </c>
      <c r="F8" t="s">
        <v>3</v>
      </c>
      <c r="G8" s="3">
        <v>93.75</v>
      </c>
      <c r="H8" s="3" t="s">
        <v>133</v>
      </c>
      <c r="I8" s="3" t="s">
        <v>134</v>
      </c>
      <c r="J8" s="3" t="s">
        <v>131</v>
      </c>
      <c r="K8" s="3" t="s">
        <v>130</v>
      </c>
      <c r="L8" s="3" t="s">
        <v>135</v>
      </c>
      <c r="M8">
        <f>G8*Komponen!C10 + H8*Komponen!C11 + I8*Komponen!C12 + J8*Komponen!C13 + K8*Komponen!C14 + L8*Komponen!C15</f>
        <v>68.05</v>
      </c>
      <c r="N8" t="str">
        <f t="shared" si="0"/>
        <v>B</v>
      </c>
    </row>
    <row r="9" spans="1:14" x14ac:dyDescent="0.25">
      <c r="A9">
        <v>5</v>
      </c>
      <c r="B9">
        <v>20230110700004</v>
      </c>
      <c r="C9" t="s">
        <v>79</v>
      </c>
      <c r="D9">
        <v>152085</v>
      </c>
      <c r="E9" t="s">
        <v>1</v>
      </c>
      <c r="F9" t="s">
        <v>3</v>
      </c>
      <c r="G9" s="3">
        <v>100</v>
      </c>
      <c r="H9" s="3" t="s">
        <v>133</v>
      </c>
      <c r="I9" s="3" t="s">
        <v>131</v>
      </c>
      <c r="J9" s="3" t="s">
        <v>128</v>
      </c>
      <c r="K9" s="3" t="s">
        <v>130</v>
      </c>
      <c r="L9" s="3" t="s">
        <v>132</v>
      </c>
      <c r="M9">
        <f>G9*Komponen!C10 + H9*Komponen!C11 + I9*Komponen!C12 + J9*Komponen!C13 + K9*Komponen!C14 + L9*Komponen!C15</f>
        <v>78.600000000000009</v>
      </c>
      <c r="N9" t="str">
        <f t="shared" si="0"/>
        <v>A-</v>
      </c>
    </row>
    <row r="10" spans="1:14" x14ac:dyDescent="0.25">
      <c r="A10">
        <v>6</v>
      </c>
      <c r="B10">
        <v>20230110700005</v>
      </c>
      <c r="C10" t="s">
        <v>80</v>
      </c>
      <c r="D10">
        <v>152280</v>
      </c>
      <c r="E10" t="s">
        <v>1</v>
      </c>
      <c r="F10" t="s">
        <v>3</v>
      </c>
      <c r="G10" s="3">
        <v>87.5</v>
      </c>
      <c r="H10" s="3" t="s">
        <v>134</v>
      </c>
      <c r="I10" s="3" t="s">
        <v>134</v>
      </c>
      <c r="J10" s="3" t="s">
        <v>128</v>
      </c>
      <c r="K10" s="3" t="s">
        <v>136</v>
      </c>
      <c r="L10" s="3" t="s">
        <v>137</v>
      </c>
      <c r="M10">
        <f>G10*Komponen!C10 + H10*Komponen!C11 + I10*Komponen!C12 + J10*Komponen!C13 + K10*Komponen!C14 + L10*Komponen!C15</f>
        <v>58.7</v>
      </c>
      <c r="N10" t="str">
        <f t="shared" si="0"/>
        <v>C+</v>
      </c>
    </row>
    <row r="11" spans="1:14" x14ac:dyDescent="0.25">
      <c r="A11">
        <v>7</v>
      </c>
      <c r="B11">
        <v>20230110700006</v>
      </c>
      <c r="C11" t="s">
        <v>81</v>
      </c>
      <c r="D11">
        <v>152160</v>
      </c>
      <c r="E11" t="s">
        <v>1</v>
      </c>
      <c r="F11" t="s">
        <v>3</v>
      </c>
      <c r="G11" s="3">
        <v>50</v>
      </c>
      <c r="H11" s="3" t="s">
        <v>140</v>
      </c>
      <c r="I11" s="3" t="s">
        <v>140</v>
      </c>
      <c r="J11" s="3" t="s">
        <v>128</v>
      </c>
      <c r="K11" s="3" t="s">
        <v>140</v>
      </c>
      <c r="L11" s="3" t="s">
        <v>140</v>
      </c>
      <c r="M11">
        <f>G11*Komponen!C10 + H11*Komponen!C11 + I11*Komponen!C12 + J11*Komponen!C13 + K11*Komponen!C14 + L11*Komponen!C15</f>
        <v>14</v>
      </c>
      <c r="N11" t="str">
        <f t="shared" si="0"/>
        <v>E</v>
      </c>
    </row>
    <row r="12" spans="1:14" x14ac:dyDescent="0.25">
      <c r="A12">
        <v>8</v>
      </c>
      <c r="B12">
        <v>20230110700007</v>
      </c>
      <c r="C12" t="s">
        <v>82</v>
      </c>
      <c r="D12">
        <v>152018</v>
      </c>
      <c r="E12" t="s">
        <v>1</v>
      </c>
      <c r="F12" t="s">
        <v>3</v>
      </c>
      <c r="G12" s="3">
        <v>100</v>
      </c>
      <c r="H12" s="3" t="s">
        <v>133</v>
      </c>
      <c r="I12" s="3" t="s">
        <v>131</v>
      </c>
      <c r="J12" s="3" t="s">
        <v>131</v>
      </c>
      <c r="K12" s="3" t="s">
        <v>130</v>
      </c>
      <c r="L12" s="3" t="s">
        <v>132</v>
      </c>
      <c r="M12">
        <f>G12*Komponen!C10 + H12*Komponen!C11 + I12*Komponen!C12 + J12*Komponen!C13 + K12*Komponen!C14 + L12*Komponen!C15</f>
        <v>83.100000000000009</v>
      </c>
      <c r="N12" t="str">
        <f t="shared" si="0"/>
        <v>A</v>
      </c>
    </row>
    <row r="13" spans="1:14" x14ac:dyDescent="0.25">
      <c r="A13">
        <v>9</v>
      </c>
      <c r="B13">
        <v>20230110700008</v>
      </c>
      <c r="C13" t="s">
        <v>83</v>
      </c>
      <c r="D13">
        <v>154781</v>
      </c>
      <c r="E13" t="s">
        <v>1</v>
      </c>
      <c r="F13" t="s">
        <v>3</v>
      </c>
      <c r="G13" s="3">
        <v>62.5</v>
      </c>
      <c r="H13" s="3" t="s">
        <v>140</v>
      </c>
      <c r="I13" s="3" t="s">
        <v>140</v>
      </c>
      <c r="J13" s="3" t="s">
        <v>131</v>
      </c>
      <c r="K13" s="3" t="s">
        <v>140</v>
      </c>
      <c r="L13" s="3" t="s">
        <v>140</v>
      </c>
      <c r="M13">
        <f>G13*Komponen!C10 + H13*Komponen!C11 + I13*Komponen!C12 + J13*Komponen!C13 + K13*Komponen!C14 + L13*Komponen!C15</f>
        <v>21</v>
      </c>
      <c r="N13" t="str">
        <f t="shared" si="0"/>
        <v>E</v>
      </c>
    </row>
    <row r="14" spans="1:14" x14ac:dyDescent="0.25">
      <c r="A14">
        <v>10</v>
      </c>
      <c r="B14">
        <v>20230110700009</v>
      </c>
      <c r="C14" t="s">
        <v>84</v>
      </c>
      <c r="D14">
        <v>152537</v>
      </c>
      <c r="E14" t="s">
        <v>1</v>
      </c>
      <c r="F14" t="s">
        <v>3</v>
      </c>
      <c r="G14" s="3">
        <v>100</v>
      </c>
      <c r="H14" s="3" t="s">
        <v>133</v>
      </c>
      <c r="I14" s="3" t="s">
        <v>131</v>
      </c>
      <c r="J14" s="3" t="s">
        <v>131</v>
      </c>
      <c r="K14" s="3" t="s">
        <v>130</v>
      </c>
      <c r="L14" s="3" t="s">
        <v>132</v>
      </c>
      <c r="M14">
        <f>G14*Komponen!C10 + H14*Komponen!C11 + I14*Komponen!C12 + J14*Komponen!C13 + K14*Komponen!C14 + L14*Komponen!C15</f>
        <v>83.100000000000009</v>
      </c>
      <c r="N14" t="str">
        <f t="shared" si="0"/>
        <v>A</v>
      </c>
    </row>
    <row r="15" spans="1:14" x14ac:dyDescent="0.25">
      <c r="A15">
        <v>11</v>
      </c>
      <c r="B15">
        <v>20230110700010</v>
      </c>
      <c r="C15" t="s">
        <v>85</v>
      </c>
      <c r="D15">
        <v>152414</v>
      </c>
      <c r="E15" t="s">
        <v>1</v>
      </c>
      <c r="F15" t="s">
        <v>3</v>
      </c>
      <c r="G15" s="3">
        <v>93.75</v>
      </c>
      <c r="H15" s="3" t="s">
        <v>134</v>
      </c>
      <c r="I15" s="3" t="s">
        <v>134</v>
      </c>
      <c r="J15" s="3" t="s">
        <v>131</v>
      </c>
      <c r="K15" s="3" t="s">
        <v>138</v>
      </c>
      <c r="L15" s="3" t="s">
        <v>139</v>
      </c>
      <c r="M15">
        <f>G15*Komponen!C10 + H15*Komponen!C11 + I15*Komponen!C12 + J15*Komponen!C13 + K15*Komponen!C14 + L15*Komponen!C15</f>
        <v>66.849999999999994</v>
      </c>
      <c r="N15" t="str">
        <f t="shared" si="0"/>
        <v>B</v>
      </c>
    </row>
    <row r="16" spans="1:14" x14ac:dyDescent="0.25">
      <c r="A16">
        <v>12</v>
      </c>
      <c r="B16">
        <v>20230110700011</v>
      </c>
      <c r="C16" t="s">
        <v>86</v>
      </c>
      <c r="D16">
        <v>152367</v>
      </c>
      <c r="E16" t="s">
        <v>1</v>
      </c>
      <c r="F16" t="s">
        <v>3</v>
      </c>
      <c r="G16" s="3">
        <v>100</v>
      </c>
      <c r="H16" s="3" t="s">
        <v>131</v>
      </c>
      <c r="I16" s="3" t="s">
        <v>131</v>
      </c>
      <c r="J16" s="3" t="s">
        <v>131</v>
      </c>
      <c r="K16" s="3" t="s">
        <v>130</v>
      </c>
      <c r="L16" s="3" t="s">
        <v>132</v>
      </c>
      <c r="M16">
        <f>G16*Komponen!C10 + H16*Komponen!C11 + I16*Komponen!C12 + J16*Komponen!C13 + K16*Komponen!C14 + L16*Komponen!C15</f>
        <v>83.600000000000009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2025-01-18T23:55:26Z</dcterms:created>
  <dcterms:modified xsi:type="dcterms:W3CDTF">2025-01-19T01:40:20Z</dcterms:modified>
  <cp:category>nilai</cp:category>
</cp:coreProperties>
</file>