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Upload ke SIAKAD Ganjil 2024-2025\"/>
    </mc:Choice>
  </mc:AlternateContent>
  <xr:revisionPtr revIDLastSave="0" documentId="13_ncr:1_{4067AEDF-AAE7-4511-B72F-9200D39D4E1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<sst xmlns="http://schemas.openxmlformats.org/spreadsheetml/2006/main" count="201" uniqueCount="146">
  <si>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</si>
  <si>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</si>
  <si>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</si>
  <si>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</si>
  <si>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</si>
  <si>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</si>
  <si>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</si>
  <si>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</si>
  <si>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</si>
  <si>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</si>
  <si>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</si>
  <si>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</si>
  <si>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</si>
  <si>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</si>
  <si>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</si>
  <si>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</si>
  <si>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</si>
  <si>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Kerangka acuan; Transformasi Galileo</t>
  </si>
  <si>
    <t>Frame of reference; Galileo's transformation</t>
  </si>
  <si>
    <t>Prinsip Relativitas; Percobaan Michelson Morley</t>
  </si>
  <si>
    <t>Principle of Relativity; Michelson Morley Experiment</t>
  </si>
  <si>
    <t>Postulat Einstein; Transformasi Lorentz; Kontraksi panjang; Dilatasi waktu</t>
  </si>
  <si>
    <t>Einstein's postulate; Lorentz transformation; Length contraction; Time dilation</t>
  </si>
  <si>
    <t>Massa relativistik; Momentum relativistik; Energi relativistik</t>
  </si>
  <si>
    <t>Relativistic mass; Relativistic momentum; Relativistic energy</t>
  </si>
  <si>
    <t>Radiasi benda hitam; Hukum pergeseran Wien</t>
  </si>
  <si>
    <t>Black body radiation; Wien's shift law</t>
  </si>
  <si>
    <t>Efek fotolistrik; Efek compton</t>
  </si>
  <si>
    <t>Photoelectric effect; Compton effect</t>
  </si>
  <si>
    <t>Sifat Gelombang dari Partikel</t>
  </si>
  <si>
    <t>Wave Property of Particles</t>
  </si>
  <si>
    <t>Ujian Tengah semester</t>
  </si>
  <si>
    <t>Midterm Exam</t>
  </si>
  <si>
    <t>Persamaan Schordinger bebas waktu; Persamaan Schordinger bergantung waktu</t>
  </si>
  <si>
    <t>Time-free Schordinger equation; Time-dependent Schordinger equation</t>
  </si>
  <si>
    <t>Persamaan Schordinger pada osilator harmonik sederhana; Potensial tangga</t>
  </si>
  <si>
    <t>Schordinger equation on simple harmonic oscillator; Staircase potentials</t>
  </si>
  <si>
    <t>Model atom Dalton; Model atom Thomson; Model atom Rutherford</t>
  </si>
  <si>
    <t>Dalton's atomic model; Thomson's atomic model; Rutherford's atomic model</t>
  </si>
  <si>
    <t>Spektrum garis hidrogen; Model atom Bohr</t>
  </si>
  <si>
    <t>Hydrogen line spectrum; Bohr's atomic model</t>
  </si>
  <si>
    <t>Persamaan Schrodinger dalam koordinat bola; Bilangan kuantum dan degenerasi; Model vektor</t>
  </si>
  <si>
    <t>Schrodinger equation in spherical coordinates; Quantum numbers and degeneracy; Vector model</t>
  </si>
  <si>
    <t>Fungsi gelombang atom hidrogen; Spin Intrinsik; Tingkat-tingkat energi atom hidrogen; Efek zeeman</t>
  </si>
  <si>
    <t>Hydrogen atom wave function; Intrinsic Spin; Hydrogen atom energy levels; Zeeman effect</t>
  </si>
  <si>
    <t>Asas Pauli; Elektron dalam atom berelektron banyak; Sifat-sifat unsur berdasarkan teori atom</t>
  </si>
  <si>
    <t>Pauli principle; Electrons in many-electron atoms; Properties of elements based on atomic theory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</si>
  <si>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</si>
  <si>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</si>
  <si>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</si>
  <si>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</si>
  <si>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</si>
  <si>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</si>
  <si>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</si>
  <si>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</si>
  <si>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</si>
  <si>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</si>
  <si>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</si>
  <si>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</si>
  <si>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</si>
  <si>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</si>
  <si>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</si>
  <si>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</si>
  <si>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</si>
  <si>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</si>
  <si>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</si>
  <si>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</si>
  <si>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</si>
  <si>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</si>
  <si>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</si>
  <si>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</si>
  <si>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</si>
  <si>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</si>
  <si>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</si>
  <si>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</si>
  <si>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</si>
  <si>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</si>
  <si>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</si>
  <si>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</si>
  <si>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</si>
  <si>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</si>
  <si>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</si>
  <si>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</si>
  <si>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</si>
  <si>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</si>
  <si>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</si>
  <si>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</si>
  <si>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</si>
  <si>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</si>
  <si>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</si>
  <si>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</si>
  <si>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 dan latihan soal</t>
  </si>
  <si>
    <t>Discussion and exercise questions</t>
  </si>
  <si>
    <t>Hasil Proyek</t>
  </si>
  <si>
    <t>Project Results</t>
  </si>
  <si>
    <t>Quiz</t>
  </si>
  <si>
    <t>quiz</t>
  </si>
  <si>
    <t>Tugas</t>
  </si>
  <si>
    <t>Meringkas garis spektrum dan model atom Bohr</t>
  </si>
  <si>
    <t>Summarise the spectrum lines and Bohr's atomic model</t>
  </si>
  <si>
    <t>Ujian Tengah Semester (UTS)</t>
  </si>
  <si>
    <t>Ujian tertulis</t>
  </si>
  <si>
    <t>Written exam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</si>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</sst>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9" sqref="H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1234581480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1234581480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1234581480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1234581480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1234581480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1234581480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1234581480</v>
      </c>
    </row>
    <row r="17" spans="1:4" x14ac:dyDescent="0.25">
      <c r="A17">
        <v>8</v>
      </c>
      <c r="B17" s="3" t="s">
        <v>31</v>
      </c>
      <c r="C17" s="3" t="s">
        <v>32</v>
      </c>
      <c r="D17">
        <v>1234581480</v>
      </c>
    </row>
    <row r="18" spans="1:4" x14ac:dyDescent="0.25">
      <c r="A18">
        <v>9</v>
      </c>
      <c r="B18" s="3" t="s">
        <v>33</v>
      </c>
      <c r="C18" s="3" t="s">
        <v>34</v>
      </c>
      <c r="D18">
        <v>1234581480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1234581480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1234581480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1234581480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1234581480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1234581480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1234581480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1234581480</v>
      </c>
    </row>
    <row r="11" spans="1:6" x14ac:dyDescent="0.25">
      <c r="A11">
        <v>2</v>
      </c>
      <c r="B11" t="s">
        <v>93</v>
      </c>
      <c r="C11" s="9">
        <v>0</v>
      </c>
      <c r="D11" s="3" t="s">
        <v>93</v>
      </c>
      <c r="E11" s="3" t="s">
        <v>94</v>
      </c>
      <c r="F11">
        <v>1234581480</v>
      </c>
    </row>
    <row r="12" spans="1:6" x14ac:dyDescent="0.25">
      <c r="A12">
        <v>3</v>
      </c>
      <c r="B12" t="s">
        <v>95</v>
      </c>
      <c r="C12" s="9">
        <v>0</v>
      </c>
      <c r="D12" s="3" t="s">
        <v>95</v>
      </c>
      <c r="E12" s="3" t="s">
        <v>96</v>
      </c>
      <c r="F12">
        <v>1234581480</v>
      </c>
    </row>
    <row r="13" spans="1:6" x14ac:dyDescent="0.25">
      <c r="A13">
        <v>4</v>
      </c>
      <c r="B13" t="s">
        <v>97</v>
      </c>
      <c r="C13" s="9">
        <v>0.2</v>
      </c>
      <c r="D13" s="3" t="s">
        <v>98</v>
      </c>
      <c r="E13" s="3" t="s">
        <v>99</v>
      </c>
      <c r="F13">
        <v>1234581480</v>
      </c>
    </row>
    <row r="14" spans="1:6" x14ac:dyDescent="0.25">
      <c r="A14">
        <v>5</v>
      </c>
      <c r="B14" t="s">
        <v>100</v>
      </c>
      <c r="C14" s="9">
        <v>0.3</v>
      </c>
      <c r="D14" s="3" t="s">
        <v>101</v>
      </c>
      <c r="E14" s="3" t="s">
        <v>102</v>
      </c>
      <c r="F14">
        <v>1234581480</v>
      </c>
    </row>
    <row r="15" spans="1:6" x14ac:dyDescent="0.25">
      <c r="A15">
        <v>6</v>
      </c>
      <c r="B15" t="s">
        <v>103</v>
      </c>
      <c r="C15" s="9">
        <v>0.3</v>
      </c>
      <c r="D15" s="3" t="s">
        <v>101</v>
      </c>
      <c r="E15" s="3" t="s">
        <v>102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2" workbookViewId="0">
      <selection activeCell="J19" sqref="J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95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114</v>
      </c>
      <c r="C5" t="s">
        <v>115</v>
      </c>
      <c r="D5">
        <v>154993</v>
      </c>
      <c r="E5" t="s">
        <v>1</v>
      </c>
      <c r="F5" t="s">
        <v>3</v>
      </c>
      <c r="G5" s="3">
        <v>100</v>
      </c>
      <c r="H5" s="3"/>
      <c r="I5" s="3"/>
      <c r="J5" s="3">
        <v>92</v>
      </c>
      <c r="K5" s="3">
        <v>54</v>
      </c>
      <c r="L5" s="3">
        <v>74</v>
      </c>
      <c r="M5">
        <f>G5*Komponen!C10 + H5*Komponen!C11 + I5*Komponen!C12 + J5*Komponen!C13 + K5*Komponen!C14 + L5*Komponen!C15</f>
        <v>76.800000000000011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116</v>
      </c>
      <c r="C6" t="s">
        <v>117</v>
      </c>
      <c r="D6">
        <v>153705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118</v>
      </c>
      <c r="C7" t="s">
        <v>119</v>
      </c>
      <c r="D7">
        <v>155003</v>
      </c>
      <c r="E7" t="s">
        <v>1</v>
      </c>
      <c r="F7" t="s">
        <v>3</v>
      </c>
      <c r="G7" s="3">
        <v>100</v>
      </c>
      <c r="H7" s="3"/>
      <c r="I7" s="3"/>
      <c r="J7" s="3">
        <v>95</v>
      </c>
      <c r="K7" s="3">
        <v>73</v>
      </c>
      <c r="L7" s="3">
        <v>56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 t="s">
        <v>120</v>
      </c>
      <c r="C8" t="s">
        <v>121</v>
      </c>
      <c r="D8">
        <v>154877</v>
      </c>
      <c r="E8" t="s">
        <v>1</v>
      </c>
      <c r="F8" t="s">
        <v>3</v>
      </c>
      <c r="G8" s="3">
        <v>100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 t="s">
        <v>122</v>
      </c>
      <c r="C9" t="s">
        <v>123</v>
      </c>
      <c r="D9">
        <v>154770</v>
      </c>
      <c r="E9" t="s">
        <v>1</v>
      </c>
      <c r="F9" t="s">
        <v>3</v>
      </c>
      <c r="G9" s="3">
        <v>100</v>
      </c>
      <c r="H9" s="3"/>
      <c r="I9" s="3"/>
      <c r="J9" s="3">
        <v>95</v>
      </c>
      <c r="K9" s="3">
        <v>73</v>
      </c>
      <c r="L9" s="3">
        <v>68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25">
      <c r="A10">
        <v>6</v>
      </c>
      <c r="B10" t="s">
        <v>124</v>
      </c>
      <c r="C10" t="s">
        <v>125</v>
      </c>
      <c r="D10">
        <v>155008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126</v>
      </c>
      <c r="C11" t="s">
        <v>127</v>
      </c>
      <c r="D11">
        <v>153960</v>
      </c>
      <c r="E11" t="s">
        <v>1</v>
      </c>
      <c r="F11" t="s">
        <v>3</v>
      </c>
      <c r="G11" s="3">
        <v>100</v>
      </c>
      <c r="H11" s="3"/>
      <c r="I11" s="3"/>
      <c r="J11" s="3">
        <v>95</v>
      </c>
      <c r="K11" s="3">
        <v>59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128</v>
      </c>
      <c r="C12" t="s">
        <v>129</v>
      </c>
      <c r="D12">
        <v>153965</v>
      </c>
      <c r="E12" t="s">
        <v>1</v>
      </c>
      <c r="F12" t="s">
        <v>3</v>
      </c>
      <c r="G12" s="3">
        <v>100</v>
      </c>
      <c r="H12" s="3"/>
      <c r="I12" s="3"/>
      <c r="J12" s="3">
        <v>95</v>
      </c>
      <c r="K12" s="3">
        <v>59</v>
      </c>
      <c r="L12" s="3">
        <v>30</v>
      </c>
      <c r="M12">
        <f>G12*Komponen!C10 + H12*Komponen!C11 + I12*Komponen!C12 + J12*Komponen!C13 + K12*Komponen!C14 + L12*Komponen!C15</f>
        <v>65.7</v>
      </c>
      <c r="N12" t="str">
        <f t="shared" si="0"/>
        <v>B</v>
      </c>
    </row>
    <row r="13" spans="1:14" x14ac:dyDescent="0.25">
      <c r="A13">
        <v>9</v>
      </c>
      <c r="B13" t="s">
        <v>130</v>
      </c>
      <c r="C13" t="s">
        <v>131</v>
      </c>
      <c r="D13">
        <v>154314</v>
      </c>
      <c r="E13" t="s">
        <v>1</v>
      </c>
      <c r="F13" t="s">
        <v>3</v>
      </c>
      <c r="G13" s="3">
        <v>87.5</v>
      </c>
      <c r="H13" s="3"/>
      <c r="I13" s="3"/>
      <c r="J13" s="3">
        <v>95</v>
      </c>
      <c r="K13" s="3">
        <v>53</v>
      </c>
      <c r="L13" s="3">
        <v>58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25">
      <c r="A14">
        <v>10</v>
      </c>
      <c r="B14" t="s">
        <v>132</v>
      </c>
      <c r="C14" t="s">
        <v>133</v>
      </c>
      <c r="D14">
        <v>153954</v>
      </c>
      <c r="E14" t="s">
        <v>1</v>
      </c>
      <c r="F14" t="s">
        <v>3</v>
      </c>
      <c r="G14" s="3">
        <v>100</v>
      </c>
      <c r="H14" s="3"/>
      <c r="I14" s="3"/>
      <c r="J14" s="3">
        <v>95</v>
      </c>
      <c r="K14" s="3">
        <v>55</v>
      </c>
      <c r="L14" s="3">
        <v>72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 t="s">
        <v>134</v>
      </c>
      <c r="C15" t="s">
        <v>135</v>
      </c>
      <c r="D15">
        <v>153968</v>
      </c>
      <c r="E15" t="s">
        <v>1</v>
      </c>
      <c r="F15" t="s">
        <v>3</v>
      </c>
      <c r="G15" s="3">
        <v>6.25</v>
      </c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136</v>
      </c>
      <c r="C16" t="s">
        <v>137</v>
      </c>
      <c r="D16">
        <v>153941</v>
      </c>
      <c r="E16" t="s">
        <v>1</v>
      </c>
      <c r="F16" t="s">
        <v>3</v>
      </c>
      <c r="G16" s="3">
        <v>100</v>
      </c>
      <c r="H16" s="3"/>
      <c r="I16" s="3"/>
      <c r="J16" s="3">
        <v>98</v>
      </c>
      <c r="K16" s="3">
        <v>61</v>
      </c>
      <c r="L16" s="3">
        <v>74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25">
      <c r="A17">
        <v>13</v>
      </c>
      <c r="B17" t="s">
        <v>138</v>
      </c>
      <c r="C17" t="s">
        <v>139</v>
      </c>
      <c r="D17">
        <v>154085</v>
      </c>
      <c r="E17" t="s">
        <v>1</v>
      </c>
      <c r="F17" t="s">
        <v>3</v>
      </c>
      <c r="G17" s="3">
        <v>100</v>
      </c>
      <c r="H17" s="3"/>
      <c r="I17" s="3"/>
      <c r="J17" s="3">
        <v>95</v>
      </c>
      <c r="K17" s="3">
        <v>50</v>
      </c>
      <c r="L17" s="3">
        <v>33</v>
      </c>
      <c r="M17">
        <f>G17*Komponen!C10 + H17*Komponen!C11 + I17*Komponen!C12 + J17*Komponen!C13 + K17*Komponen!C14 + L17*Komponen!C15</f>
        <v>63.9</v>
      </c>
      <c r="N17" t="str">
        <f t="shared" si="0"/>
        <v>B-</v>
      </c>
    </row>
    <row r="18" spans="1:14" x14ac:dyDescent="0.25">
      <c r="A18">
        <v>14</v>
      </c>
      <c r="B18" t="s">
        <v>140</v>
      </c>
      <c r="C18" t="s">
        <v>141</v>
      </c>
      <c r="D18">
        <v>154259</v>
      </c>
      <c r="E18" t="s">
        <v>1</v>
      </c>
      <c r="F18" t="s">
        <v>3</v>
      </c>
      <c r="G18" s="3">
        <v>100</v>
      </c>
      <c r="H18" s="3"/>
      <c r="I18" s="3"/>
      <c r="J18" s="3">
        <v>20</v>
      </c>
      <c r="K18" s="3">
        <v>43</v>
      </c>
      <c r="L18" s="3">
        <v>62</v>
      </c>
      <c r="M18">
        <f>G18*Komponen!C10 + H18*Komponen!C11 + I18*Komponen!C12 + J18*Komponen!C13 + K18*Komponen!C14 + L18*Komponen!C15</f>
        <v>55.5</v>
      </c>
      <c r="N18" t="str">
        <f t="shared" si="0"/>
        <v>C+</v>
      </c>
    </row>
    <row r="19" spans="1:14" x14ac:dyDescent="0.25">
      <c r="A19">
        <v>15</v>
      </c>
      <c r="B19" t="s">
        <v>142</v>
      </c>
      <c r="C19" t="s">
        <v>143</v>
      </c>
      <c r="D19">
        <v>153855</v>
      </c>
      <c r="E19" t="s">
        <v>1</v>
      </c>
      <c r="F19" t="s">
        <v>3</v>
      </c>
      <c r="G19" s="3">
        <v>100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25">
      <c r="A20">
        <v>16</v>
      </c>
      <c r="B20" t="s">
        <v>144</v>
      </c>
      <c r="C20" t="s">
        <v>145</v>
      </c>
      <c r="D20">
        <v>153851</v>
      </c>
      <c r="E20" t="s">
        <v>1</v>
      </c>
      <c r="F20" t="s">
        <v>3</v>
      </c>
      <c r="G20" s="3">
        <v>100</v>
      </c>
      <c r="H20" s="3"/>
      <c r="I20" s="3"/>
      <c r="J20" s="3">
        <v>20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2025-01-19T01:41:26Z</dcterms:created>
  <dcterms:modified xsi:type="dcterms:W3CDTF">2025-01-19T02:12:40Z</dcterms:modified>
  <cp:category>nilai</cp:category>
</cp:coreProperties>
</file>