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A47BD0A2-E7C6-457B-86EA-39E453CFBF90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<sst xmlns="http://schemas.openxmlformats.org/spreadsheetml/2006/main" count="425" uniqueCount="147">
  <si>
    <t>KODE MK</t>
  </si>
  <si>
    <t>A1H2A64A</t>
  </si>
  <si>
    <t>NAMA MK</t>
  </si>
  <si>
    <t>KONSEP IPA FISIKA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</si>
  <si>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</si>
  <si>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</si>
  <si>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</si>
  <si>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</si>
  <si>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</si>
  <si>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</si>
  <si>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</si>
  <si>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</si>
  <si>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</si>
  <si>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</si>
  <si>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</si>
  <si>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</si>
  <si>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</si>
  <si>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</si>
  <si>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</si>
  <si>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</si>
  <si>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</si>
  <si>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</si>
  <si>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</si>
  <si>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</si>
  <si>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</si>
  <si>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</si>
  <si>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</si>
  <si>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</si>
  <si>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</si>
  <si>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</si>
  <si>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</si>
  <si>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</si>
  <si>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</si>
  <si>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</si>
  <si>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</si>
  <si>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</si>
  <si>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</si>
  <si>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</si>
  <si>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</si>
  <si>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</si>
  <si>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</si>
  <si>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</si>
  <si>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</si>
  <si>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</si>
  <si>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</si>
  <si>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</si>
  <si>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</si>
  <si>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</si>
  <si>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</si>
  <si>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</si>
  <si>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</si>
  <si>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</si>
  <si>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</si>
  <si>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</si>
  <si>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</si>
  <si>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</si>
  <si>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</si>
  <si>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</si>
  <si>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</si>
  <si>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</si>
  <si>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</si>
  <si>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</si>
  <si>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</si>
  <si>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</si>
  <si>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</si>
  <si>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IPA FISIKA SD (A1H2A64A)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</si>
  <si>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</si>
  <si>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</si>
  <si>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</si>
  <si>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</si>
  <si>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</si>
  <si>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</si>
  <si>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</si>
  <si>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</si>
  <si>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</si>
  <si>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</si>
  <si>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</si>
  <si>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</si>
  <si>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</si>
  <si>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</si>
  <si>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</si>
  <si>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</si>
  <si>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</si>
  <si>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</si>
  <si>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</si>
  <si>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</si>
  <si>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</si>
  <si>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</si>
  <si>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</si>
  <si>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</si>
  <si>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</si>
  <si>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</si>
  <si>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</si>
  <si>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</si>
  <si>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</si>
  <si>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</si>
  <si>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</si>
  <si>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</si>
  <si>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</si>
  <si>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</si>
  <si>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</si>
  <si>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</si>
  <si>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SULASTRI</t>
  </si>
  <si>
    <t>WULAN REGINA PUTRI</t>
  </si>
  <si>
    <t>NURHAEDAH</t>
  </si>
  <si>
    <t>FERDY ADRISTA WIGUNA</t>
  </si>
  <si>
    <t>RISNA RIANDA</t>
  </si>
  <si>
    <t>85</t>
  </si>
  <si>
    <t>60</t>
  </si>
  <si>
    <t>75</t>
  </si>
  <si>
    <t>90</t>
  </si>
  <si>
    <t>25</t>
  </si>
  <si>
    <t>20</t>
  </si>
  <si>
    <t>30</t>
  </si>
  <si>
    <t xml:space="preserve">konsep pengukuran </t>
  </si>
  <si>
    <t>measurement concepts</t>
  </si>
  <si>
    <t>konsep gaya</t>
  </si>
  <si>
    <t>force concepts</t>
  </si>
  <si>
    <t>konsep usaha dan energi</t>
  </si>
  <si>
    <t>concept of work and energy</t>
  </si>
  <si>
    <t>konsep sistem pesawat sederhana</t>
  </si>
  <si>
    <t>the concept of simple machine</t>
  </si>
  <si>
    <t>konsep berbagai bahan dan sifat-sifatnya</t>
  </si>
  <si>
    <t>concepts of various materials and their properties</t>
  </si>
  <si>
    <t xml:space="preserve"> Konsep tentang materi dan perubahannya</t>
  </si>
  <si>
    <t>concepts about materials and their changes</t>
  </si>
  <si>
    <t>MID Terms</t>
  </si>
  <si>
    <t>konsep suhu dan kalor</t>
  </si>
  <si>
    <t>concepts of temperature and heat</t>
  </si>
  <si>
    <t>konsep Cahaya</t>
  </si>
  <si>
    <t>concept of Light</t>
  </si>
  <si>
    <t>konsep Listrik</t>
  </si>
  <si>
    <t>Concept of Electricity</t>
  </si>
  <si>
    <t>konsep Magnet</t>
  </si>
  <si>
    <t>Concept of Magnetism</t>
  </si>
  <si>
    <t>final exam</t>
  </si>
  <si>
    <t>menjelaskan Materi menggunakan bahasa Indonesia</t>
  </si>
  <si>
    <t>Explain the material using Indonesian</t>
  </si>
  <si>
    <t>membuat poster dan video pembelajaran konsep IPA Fisika SD (https://drive.google.com/drive/folders/1mzkeIVN5dlRWY79FNKW1rkGJm9bd0qjI)</t>
  </si>
  <si>
    <t>create posters and videos for learning elementary school physics science concepts</t>
  </si>
  <si>
    <t xml:space="preserve">menyebutkan contoh penerapan konsep IPA fisika SD dalam kehidupan sehari-hari </t>
  </si>
  <si>
    <t>mention examples of the application of elementary school physics science concepts in everyday life</t>
  </si>
  <si>
    <t>membuat resume tentang konsep pengukuran, merancang video pembelajaran terkait konsep IPA Fisika SD</t>
  </si>
  <si>
    <t>create a resume about the concept of measurement, design a learning video related to the concept of elementary school physics science</t>
  </si>
  <si>
    <t xml:space="preserve">membuat poster media pembelajaran terkait konsep IPA fisika SD dalam kehidupan sehari-hari </t>
  </si>
  <si>
    <t>create a poster of learning media related to the concept of elementary school physics science in everyday life</t>
  </si>
  <si>
    <t>membuat poster media pembelajaran terkait konsep IPA fisika SD dalam kehidupan sehari-hari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</si>
</sst>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1234583311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1234583311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1234583311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1234583311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1234583311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1234583311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1234583311</v>
      </c>
    </row>
    <row r="17" spans="1:4" x14ac:dyDescent="0.25">
      <c r="A17">
        <v>8</v>
      </c>
      <c r="B17" s="3" t="s">
        <v>71</v>
      </c>
      <c r="C17" s="3" t="s">
        <v>126</v>
      </c>
      <c r="D17">
        <v>1234583311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1234583311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1234583311</v>
      </c>
    </row>
    <row r="20" spans="1:4" x14ac:dyDescent="0.25">
      <c r="A20">
        <v>11</v>
      </c>
      <c r="B20" s="3" t="s">
        <v>129</v>
      </c>
      <c r="C20" s="3" t="s">
        <v>130</v>
      </c>
      <c r="D20">
        <v>1234583311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1234583311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1234583311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1234583311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1234583311</v>
      </c>
    </row>
    <row r="25" spans="1:4" x14ac:dyDescent="0.25">
      <c r="A25">
        <v>16</v>
      </c>
      <c r="B25" s="3" t="s">
        <v>72</v>
      </c>
      <c r="C25" s="3" t="s">
        <v>135</v>
      </c>
      <c r="D25">
        <v>1234583311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136</v>
      </c>
      <c r="E10" s="3" t="s">
        <v>137</v>
      </c>
      <c r="F10">
        <v>1234583311</v>
      </c>
    </row>
    <row r="11" spans="1:6" x14ac:dyDescent="0.25">
      <c r="A11">
        <v>2</v>
      </c>
      <c r="B11" t="s">
        <v>60</v>
      </c>
      <c r="C11" s="9">
        <v>0.15</v>
      </c>
      <c r="D11" s="3" t="s">
        <v>138</v>
      </c>
      <c r="E11" s="3" t="s">
        <v>139</v>
      </c>
      <c r="F11">
        <v>1234583311</v>
      </c>
    </row>
    <row r="12" spans="1:6" x14ac:dyDescent="0.25">
      <c r="A12">
        <v>3</v>
      </c>
      <c r="B12" t="s">
        <v>61</v>
      </c>
      <c r="C12" s="9">
        <v>0.1</v>
      </c>
      <c r="D12" s="3" t="s">
        <v>140</v>
      </c>
      <c r="E12" s="3" t="s">
        <v>141</v>
      </c>
      <c r="F12">
        <v>1234583311</v>
      </c>
    </row>
    <row r="13" spans="1:6" x14ac:dyDescent="0.25">
      <c r="A13">
        <v>4</v>
      </c>
      <c r="B13" t="s">
        <v>62</v>
      </c>
      <c r="C13" s="9">
        <v>0.15</v>
      </c>
      <c r="D13" s="3" t="s">
        <v>142</v>
      </c>
      <c r="E13" s="3" t="s">
        <v>143</v>
      </c>
      <c r="F13">
        <v>1234583311</v>
      </c>
    </row>
    <row r="14" spans="1:6" x14ac:dyDescent="0.25">
      <c r="A14">
        <v>5</v>
      </c>
      <c r="B14" t="s">
        <v>63</v>
      </c>
      <c r="C14" s="9">
        <v>0.25</v>
      </c>
      <c r="D14" s="3" t="s">
        <v>144</v>
      </c>
      <c r="E14" s="3" t="s">
        <v>145</v>
      </c>
      <c r="F14">
        <v>1234583311</v>
      </c>
    </row>
    <row r="15" spans="1:6" x14ac:dyDescent="0.25">
      <c r="A15">
        <v>6</v>
      </c>
      <c r="B15" t="s">
        <v>64</v>
      </c>
      <c r="C15" s="9">
        <v>0.25</v>
      </c>
      <c r="D15" s="3" t="s">
        <v>146</v>
      </c>
      <c r="E15" s="3" t="s">
        <v>145</v>
      </c>
      <c r="F15">
        <v>1234583311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G5" sqref="G5:L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20230110800181</v>
      </c>
      <c r="C5" t="s">
        <v>75</v>
      </c>
      <c r="D5">
        <v>155516</v>
      </c>
      <c r="E5" t="s">
        <v>1</v>
      </c>
      <c r="F5" t="s">
        <v>3</v>
      </c>
      <c r="G5" s="3" t="s">
        <v>107</v>
      </c>
      <c r="H5" s="3" t="s">
        <v>108</v>
      </c>
      <c r="I5" s="3" t="s">
        <v>109</v>
      </c>
      <c r="J5" s="3" t="s">
        <v>107</v>
      </c>
      <c r="K5" s="3" t="s">
        <v>110</v>
      </c>
      <c r="L5" s="3" t="s">
        <v>110</v>
      </c>
      <c r="M5">
        <f>G5*Komponen!C10 + H5*Komponen!C11 + I5*Komponen!C12 + J5*Komponen!C13 + K5*Komponen!C14 + L5*Komponen!C15</f>
        <v>82.75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20230110800182</v>
      </c>
      <c r="C6" t="s">
        <v>76</v>
      </c>
      <c r="D6">
        <v>153970</v>
      </c>
      <c r="E6" t="s">
        <v>1</v>
      </c>
      <c r="F6" t="s">
        <v>3</v>
      </c>
      <c r="G6" s="3" t="s">
        <v>107</v>
      </c>
      <c r="H6" s="3" t="s">
        <v>108</v>
      </c>
      <c r="I6" s="3" t="s">
        <v>109</v>
      </c>
      <c r="J6" s="3" t="s">
        <v>107</v>
      </c>
      <c r="K6" s="3" t="s">
        <v>110</v>
      </c>
      <c r="L6" s="3" t="s">
        <v>110</v>
      </c>
      <c r="M6">
        <f>G6*Komponen!C10 + H6*Komponen!C11 + I6*Komponen!C12 + J6*Komponen!C13 + K6*Komponen!C14 + L6*Komponen!C15</f>
        <v>82.75</v>
      </c>
      <c r="N6" t="str">
        <f t="shared" si="0"/>
        <v>A</v>
      </c>
    </row>
    <row r="7" spans="1:14" x14ac:dyDescent="0.25">
      <c r="A7">
        <v>3</v>
      </c>
      <c r="B7">
        <v>20230110800183</v>
      </c>
      <c r="C7" t="s">
        <v>77</v>
      </c>
      <c r="D7">
        <v>154184</v>
      </c>
      <c r="E7" t="s">
        <v>1</v>
      </c>
      <c r="F7" t="s">
        <v>3</v>
      </c>
      <c r="G7" s="3" t="s">
        <v>107</v>
      </c>
      <c r="H7" s="3" t="s">
        <v>108</v>
      </c>
      <c r="I7" s="3" t="s">
        <v>109</v>
      </c>
      <c r="J7" s="3" t="s">
        <v>107</v>
      </c>
      <c r="K7" s="3" t="s">
        <v>110</v>
      </c>
      <c r="L7" s="3" t="s">
        <v>110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20230110800184</v>
      </c>
      <c r="C8" t="s">
        <v>78</v>
      </c>
      <c r="D8">
        <v>154141</v>
      </c>
      <c r="E8" t="s">
        <v>1</v>
      </c>
      <c r="F8" t="s">
        <v>3</v>
      </c>
      <c r="G8" s="3" t="s">
        <v>107</v>
      </c>
      <c r="H8" s="3" t="s">
        <v>108</v>
      </c>
      <c r="I8" s="3" t="s">
        <v>109</v>
      </c>
      <c r="J8" s="3" t="s">
        <v>107</v>
      </c>
      <c r="K8" s="3" t="s">
        <v>110</v>
      </c>
      <c r="L8" s="3" t="s">
        <v>110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20230110800185</v>
      </c>
      <c r="C9" t="s">
        <v>79</v>
      </c>
      <c r="D9">
        <v>153395</v>
      </c>
      <c r="E9" t="s">
        <v>1</v>
      </c>
      <c r="F9" t="s">
        <v>3</v>
      </c>
      <c r="G9" s="3" t="s">
        <v>107</v>
      </c>
      <c r="H9" s="3" t="s">
        <v>108</v>
      </c>
      <c r="I9" s="3" t="s">
        <v>109</v>
      </c>
      <c r="J9" s="3" t="s">
        <v>107</v>
      </c>
      <c r="K9" s="3" t="s">
        <v>110</v>
      </c>
      <c r="L9" s="3" t="s">
        <v>110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>
        <v>20230110800186</v>
      </c>
      <c r="C10" t="s">
        <v>80</v>
      </c>
      <c r="D10">
        <v>156339</v>
      </c>
      <c r="E10" t="s">
        <v>1</v>
      </c>
      <c r="F10" t="s">
        <v>3</v>
      </c>
      <c r="G10" s="3" t="s">
        <v>107</v>
      </c>
      <c r="H10" s="3" t="s">
        <v>108</v>
      </c>
      <c r="I10" s="3" t="s">
        <v>109</v>
      </c>
      <c r="J10" s="3" t="s">
        <v>107</v>
      </c>
      <c r="K10" s="3" t="s">
        <v>110</v>
      </c>
      <c r="L10" s="3" t="s">
        <v>110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25">
      <c r="A11">
        <v>7</v>
      </c>
      <c r="B11">
        <v>20230110800187</v>
      </c>
      <c r="C11" t="s">
        <v>81</v>
      </c>
      <c r="D11">
        <v>152845</v>
      </c>
      <c r="E11" t="s">
        <v>1</v>
      </c>
      <c r="F11" t="s">
        <v>3</v>
      </c>
      <c r="G11" s="3" t="s">
        <v>107</v>
      </c>
      <c r="H11" s="3" t="s">
        <v>108</v>
      </c>
      <c r="I11" s="3" t="s">
        <v>109</v>
      </c>
      <c r="J11" s="3" t="s">
        <v>107</v>
      </c>
      <c r="K11" s="3" t="s">
        <v>110</v>
      </c>
      <c r="L11" s="3" t="s">
        <v>110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25">
      <c r="A12">
        <v>8</v>
      </c>
      <c r="B12">
        <v>20230110800188</v>
      </c>
      <c r="C12" t="s">
        <v>82</v>
      </c>
      <c r="D12">
        <v>152583</v>
      </c>
      <c r="E12" t="s">
        <v>1</v>
      </c>
      <c r="F12" t="s">
        <v>3</v>
      </c>
      <c r="G12" s="3" t="s">
        <v>107</v>
      </c>
      <c r="H12" s="3" t="s">
        <v>108</v>
      </c>
      <c r="I12" s="3" t="s">
        <v>109</v>
      </c>
      <c r="J12" s="3" t="s">
        <v>107</v>
      </c>
      <c r="K12" s="3" t="s">
        <v>110</v>
      </c>
      <c r="L12" s="3" t="s">
        <v>110</v>
      </c>
      <c r="M12">
        <f>G12*Komponen!C10 + H12*Komponen!C11 + I12*Komponen!C12 + J12*Komponen!C13 + K12*Komponen!C14 + L12*Komponen!C15</f>
        <v>82.75</v>
      </c>
      <c r="N12" t="str">
        <f t="shared" si="0"/>
        <v>A</v>
      </c>
    </row>
    <row r="13" spans="1:14" x14ac:dyDescent="0.25">
      <c r="A13">
        <v>9</v>
      </c>
      <c r="B13">
        <v>20230110800189</v>
      </c>
      <c r="C13" t="s">
        <v>83</v>
      </c>
      <c r="D13">
        <v>155481</v>
      </c>
      <c r="E13" t="s">
        <v>1</v>
      </c>
      <c r="F13" t="s">
        <v>3</v>
      </c>
      <c r="G13" s="3" t="s">
        <v>107</v>
      </c>
      <c r="H13" s="3" t="s">
        <v>108</v>
      </c>
      <c r="I13" s="3" t="s">
        <v>109</v>
      </c>
      <c r="J13" s="3" t="s">
        <v>107</v>
      </c>
      <c r="K13" s="3" t="s">
        <v>110</v>
      </c>
      <c r="L13" s="3" t="s">
        <v>110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>
        <v>20230110800190</v>
      </c>
      <c r="C14" t="s">
        <v>84</v>
      </c>
      <c r="D14">
        <v>155257</v>
      </c>
      <c r="E14" t="s">
        <v>1</v>
      </c>
      <c r="F14" t="s">
        <v>3</v>
      </c>
      <c r="G14" s="3" t="s">
        <v>107</v>
      </c>
      <c r="H14" s="3" t="s">
        <v>108</v>
      </c>
      <c r="I14" s="3" t="s">
        <v>109</v>
      </c>
      <c r="J14" s="3" t="s">
        <v>107</v>
      </c>
      <c r="K14" s="3" t="s">
        <v>110</v>
      </c>
      <c r="L14" s="3" t="s">
        <v>110</v>
      </c>
      <c r="M14">
        <f>G14*Komponen!C10 + H14*Komponen!C11 + I14*Komponen!C12 + J14*Komponen!C13 + K14*Komponen!C14 + L14*Komponen!C15</f>
        <v>82.75</v>
      </c>
      <c r="N14" t="str">
        <f t="shared" si="0"/>
        <v>A</v>
      </c>
    </row>
    <row r="15" spans="1:14" x14ac:dyDescent="0.25">
      <c r="A15">
        <v>11</v>
      </c>
      <c r="B15">
        <v>20230110800192</v>
      </c>
      <c r="C15" t="s">
        <v>85</v>
      </c>
      <c r="D15">
        <v>155427</v>
      </c>
      <c r="E15" t="s">
        <v>1</v>
      </c>
      <c r="F15" t="s">
        <v>3</v>
      </c>
      <c r="G15" s="3" t="s">
        <v>107</v>
      </c>
      <c r="H15" s="3" t="s">
        <v>108</v>
      </c>
      <c r="I15" s="3" t="s">
        <v>109</v>
      </c>
      <c r="J15" s="3" t="s">
        <v>107</v>
      </c>
      <c r="K15" s="3" t="s">
        <v>110</v>
      </c>
      <c r="L15" s="3" t="s">
        <v>110</v>
      </c>
      <c r="M15">
        <f>G15*Komponen!C10 + H15*Komponen!C11 + I15*Komponen!C12 + J15*Komponen!C13 + K15*Komponen!C14 + L15*Komponen!C15</f>
        <v>82.75</v>
      </c>
      <c r="N15" t="str">
        <f t="shared" si="0"/>
        <v>A</v>
      </c>
    </row>
    <row r="16" spans="1:14" x14ac:dyDescent="0.25">
      <c r="A16">
        <v>12</v>
      </c>
      <c r="B16">
        <v>20230110800193</v>
      </c>
      <c r="C16" t="s">
        <v>86</v>
      </c>
      <c r="D16">
        <v>153205</v>
      </c>
      <c r="E16" t="s">
        <v>1</v>
      </c>
      <c r="F16" t="s">
        <v>3</v>
      </c>
      <c r="G16" s="3" t="s">
        <v>107</v>
      </c>
      <c r="H16" s="3" t="s">
        <v>108</v>
      </c>
      <c r="I16" s="3" t="s">
        <v>109</v>
      </c>
      <c r="J16" s="3" t="s">
        <v>107</v>
      </c>
      <c r="K16" s="3" t="s">
        <v>110</v>
      </c>
      <c r="L16" s="3" t="s">
        <v>110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25">
      <c r="A17">
        <v>13</v>
      </c>
      <c r="B17">
        <v>20230110800194</v>
      </c>
      <c r="C17" t="s">
        <v>87</v>
      </c>
      <c r="D17">
        <v>154537</v>
      </c>
      <c r="E17" t="s">
        <v>1</v>
      </c>
      <c r="F17" t="s">
        <v>3</v>
      </c>
      <c r="G17" s="3" t="s">
        <v>107</v>
      </c>
      <c r="H17" s="3" t="s">
        <v>108</v>
      </c>
      <c r="I17" s="3" t="s">
        <v>109</v>
      </c>
      <c r="J17" s="3" t="s">
        <v>107</v>
      </c>
      <c r="K17" s="3" t="s">
        <v>110</v>
      </c>
      <c r="L17" s="3" t="s">
        <v>110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25">
      <c r="A18">
        <v>14</v>
      </c>
      <c r="B18">
        <v>20230110800195</v>
      </c>
      <c r="C18" t="s">
        <v>88</v>
      </c>
      <c r="D18">
        <v>156572</v>
      </c>
      <c r="E18" t="s">
        <v>1</v>
      </c>
      <c r="F18" t="s">
        <v>3</v>
      </c>
      <c r="G18" s="3" t="s">
        <v>107</v>
      </c>
      <c r="H18" s="3" t="s">
        <v>108</v>
      </c>
      <c r="I18" s="3" t="s">
        <v>109</v>
      </c>
      <c r="J18" s="3" t="s">
        <v>107</v>
      </c>
      <c r="K18" s="3" t="s">
        <v>110</v>
      </c>
      <c r="L18" s="3" t="s">
        <v>110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25">
      <c r="A19">
        <v>15</v>
      </c>
      <c r="B19">
        <v>20230110800196</v>
      </c>
      <c r="C19" t="s">
        <v>89</v>
      </c>
      <c r="D19">
        <v>155518</v>
      </c>
      <c r="E19" t="s">
        <v>1</v>
      </c>
      <c r="F19" t="s">
        <v>3</v>
      </c>
      <c r="G19" s="3" t="s">
        <v>107</v>
      </c>
      <c r="H19" s="3" t="s">
        <v>108</v>
      </c>
      <c r="I19" s="3" t="s">
        <v>109</v>
      </c>
      <c r="J19" s="3" t="s">
        <v>107</v>
      </c>
      <c r="K19" s="3" t="s">
        <v>110</v>
      </c>
      <c r="L19" s="3" t="s">
        <v>110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>
        <v>20230110800197</v>
      </c>
      <c r="C20" t="s">
        <v>90</v>
      </c>
      <c r="D20">
        <v>154042</v>
      </c>
      <c r="E20" t="s">
        <v>1</v>
      </c>
      <c r="F20" t="s">
        <v>3</v>
      </c>
      <c r="G20" s="3" t="s">
        <v>107</v>
      </c>
      <c r="H20" s="3" t="s">
        <v>108</v>
      </c>
      <c r="I20" s="3" t="s">
        <v>109</v>
      </c>
      <c r="J20" s="3" t="s">
        <v>107</v>
      </c>
      <c r="K20" s="3" t="s">
        <v>110</v>
      </c>
      <c r="L20" s="3" t="s">
        <v>110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25">
      <c r="A21">
        <v>17</v>
      </c>
      <c r="B21">
        <v>20230110800198</v>
      </c>
      <c r="C21" t="s">
        <v>91</v>
      </c>
      <c r="D21">
        <v>155370</v>
      </c>
      <c r="E21" t="s">
        <v>1</v>
      </c>
      <c r="F21" t="s">
        <v>3</v>
      </c>
      <c r="G21" s="3" t="s">
        <v>107</v>
      </c>
      <c r="H21" s="3" t="s">
        <v>108</v>
      </c>
      <c r="I21" s="3" t="s">
        <v>109</v>
      </c>
      <c r="J21" s="3" t="s">
        <v>107</v>
      </c>
      <c r="K21" s="3" t="s">
        <v>110</v>
      </c>
      <c r="L21" s="3" t="s">
        <v>110</v>
      </c>
      <c r="M21">
        <f>G21*Komponen!C10 + H21*Komponen!C11 + I21*Komponen!C12 + J21*Komponen!C13 + K21*Komponen!C14 + L21*Komponen!C15</f>
        <v>82.75</v>
      </c>
      <c r="N21" t="str">
        <f t="shared" si="0"/>
        <v>A</v>
      </c>
    </row>
    <row r="22" spans="1:14" x14ac:dyDescent="0.25">
      <c r="A22">
        <v>18</v>
      </c>
      <c r="B22">
        <v>20230110800199</v>
      </c>
      <c r="C22" t="s">
        <v>92</v>
      </c>
      <c r="D22">
        <v>155400</v>
      </c>
      <c r="E22" t="s">
        <v>1</v>
      </c>
      <c r="F22" t="s">
        <v>3</v>
      </c>
      <c r="G22" s="3" t="s">
        <v>107</v>
      </c>
      <c r="H22" s="3" t="s">
        <v>108</v>
      </c>
      <c r="I22" s="3" t="s">
        <v>109</v>
      </c>
      <c r="J22" s="3" t="s">
        <v>107</v>
      </c>
      <c r="K22" s="3" t="s">
        <v>110</v>
      </c>
      <c r="L22" s="3" t="s">
        <v>110</v>
      </c>
      <c r="M22">
        <f>G22*Komponen!C10 + H22*Komponen!C11 + I22*Komponen!C12 + J22*Komponen!C13 + K22*Komponen!C14 + L22*Komponen!C15</f>
        <v>82.75</v>
      </c>
      <c r="N22" t="str">
        <f t="shared" si="0"/>
        <v>A</v>
      </c>
    </row>
    <row r="23" spans="1:14" x14ac:dyDescent="0.25">
      <c r="A23">
        <v>19</v>
      </c>
      <c r="B23">
        <v>20230110800200</v>
      </c>
      <c r="C23" t="s">
        <v>93</v>
      </c>
      <c r="D23">
        <v>152754</v>
      </c>
      <c r="E23" t="s">
        <v>1</v>
      </c>
      <c r="F23" t="s">
        <v>3</v>
      </c>
      <c r="G23" s="3" t="s">
        <v>107</v>
      </c>
      <c r="H23" s="3" t="s">
        <v>108</v>
      </c>
      <c r="I23" s="3" t="s">
        <v>109</v>
      </c>
      <c r="J23" s="3" t="s">
        <v>107</v>
      </c>
      <c r="K23" s="3" t="s">
        <v>110</v>
      </c>
      <c r="L23" s="3" t="s">
        <v>110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20230110800201</v>
      </c>
      <c r="C24" t="s">
        <v>94</v>
      </c>
      <c r="D24">
        <v>154644</v>
      </c>
      <c r="E24" t="s">
        <v>1</v>
      </c>
      <c r="F24" t="s">
        <v>3</v>
      </c>
      <c r="G24" s="3" t="s">
        <v>107</v>
      </c>
      <c r="H24" s="3" t="s">
        <v>108</v>
      </c>
      <c r="I24" s="3" t="s">
        <v>109</v>
      </c>
      <c r="J24" s="3" t="s">
        <v>107</v>
      </c>
      <c r="K24" s="3" t="s">
        <v>110</v>
      </c>
      <c r="L24" s="3" t="s">
        <v>110</v>
      </c>
      <c r="M24">
        <f>G24*Komponen!C10 + H24*Komponen!C11 + I24*Komponen!C12 + J24*Komponen!C13 + K24*Komponen!C14 + L24*Komponen!C15</f>
        <v>82.75</v>
      </c>
      <c r="N24" t="str">
        <f t="shared" si="0"/>
        <v>A</v>
      </c>
    </row>
    <row r="25" spans="1:14" x14ac:dyDescent="0.25">
      <c r="A25">
        <v>21</v>
      </c>
      <c r="B25">
        <v>20230110800202</v>
      </c>
      <c r="C25" t="s">
        <v>95</v>
      </c>
      <c r="D25">
        <v>152886</v>
      </c>
      <c r="E25" t="s">
        <v>1</v>
      </c>
      <c r="F25" t="s">
        <v>3</v>
      </c>
      <c r="G25" s="3" t="s">
        <v>107</v>
      </c>
      <c r="H25" s="3" t="s">
        <v>108</v>
      </c>
      <c r="I25" s="3" t="s">
        <v>109</v>
      </c>
      <c r="J25" s="3" t="s">
        <v>107</v>
      </c>
      <c r="K25" s="3" t="s">
        <v>110</v>
      </c>
      <c r="L25" s="3" t="s">
        <v>110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25">
      <c r="A26">
        <v>22</v>
      </c>
      <c r="B26">
        <v>20230110800203</v>
      </c>
      <c r="C26" t="s">
        <v>96</v>
      </c>
      <c r="D26">
        <v>154132</v>
      </c>
      <c r="E26" t="s">
        <v>1</v>
      </c>
      <c r="F26" t="s">
        <v>3</v>
      </c>
      <c r="G26" s="3" t="s">
        <v>107</v>
      </c>
      <c r="H26" s="3" t="s">
        <v>108</v>
      </c>
      <c r="I26" s="3" t="s">
        <v>109</v>
      </c>
      <c r="J26" s="3" t="s">
        <v>107</v>
      </c>
      <c r="K26" s="3" t="s">
        <v>110</v>
      </c>
      <c r="L26" s="3" t="s">
        <v>110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25">
      <c r="A27">
        <v>23</v>
      </c>
      <c r="B27">
        <v>20230110800204</v>
      </c>
      <c r="C27" t="s">
        <v>97</v>
      </c>
      <c r="D27">
        <v>156075</v>
      </c>
      <c r="E27" t="s">
        <v>1</v>
      </c>
      <c r="F27" t="s">
        <v>3</v>
      </c>
      <c r="G27" s="3" t="s">
        <v>107</v>
      </c>
      <c r="H27" s="3" t="s">
        <v>108</v>
      </c>
      <c r="I27" s="3" t="s">
        <v>109</v>
      </c>
      <c r="J27" s="3" t="s">
        <v>107</v>
      </c>
      <c r="K27" s="3" t="s">
        <v>110</v>
      </c>
      <c r="L27" s="3" t="s">
        <v>110</v>
      </c>
      <c r="M27">
        <f>G27*Komponen!C10 + H27*Komponen!C11 + I27*Komponen!C12 + J27*Komponen!C13 + K27*Komponen!C14 + L27*Komponen!C15</f>
        <v>82.75</v>
      </c>
      <c r="N27" t="str">
        <f t="shared" si="0"/>
        <v>A</v>
      </c>
    </row>
    <row r="28" spans="1:14" x14ac:dyDescent="0.25">
      <c r="A28">
        <v>24</v>
      </c>
      <c r="B28">
        <v>20230110800205</v>
      </c>
      <c r="C28" t="s">
        <v>98</v>
      </c>
      <c r="D28">
        <v>154275</v>
      </c>
      <c r="E28" t="s">
        <v>1</v>
      </c>
      <c r="F28" t="s">
        <v>3</v>
      </c>
      <c r="G28" s="3" t="s">
        <v>107</v>
      </c>
      <c r="H28" s="3" t="s">
        <v>108</v>
      </c>
      <c r="I28" s="3" t="s">
        <v>109</v>
      </c>
      <c r="J28" s="3" t="s">
        <v>107</v>
      </c>
      <c r="K28" s="3" t="s">
        <v>110</v>
      </c>
      <c r="L28" s="3" t="s">
        <v>110</v>
      </c>
      <c r="M28">
        <f>G28*Komponen!C10 + H28*Komponen!C11 + I28*Komponen!C12 + J28*Komponen!C13 + K28*Komponen!C14 + L28*Komponen!C15</f>
        <v>82.75</v>
      </c>
      <c r="N28" t="str">
        <f t="shared" si="0"/>
        <v>A</v>
      </c>
    </row>
    <row r="29" spans="1:14" x14ac:dyDescent="0.25">
      <c r="A29">
        <v>25</v>
      </c>
      <c r="B29">
        <v>20230110800206</v>
      </c>
      <c r="C29" t="s">
        <v>99</v>
      </c>
      <c r="D29">
        <v>154401</v>
      </c>
      <c r="E29" t="s">
        <v>1</v>
      </c>
      <c r="F29" t="s">
        <v>3</v>
      </c>
      <c r="G29" s="3" t="s">
        <v>107</v>
      </c>
      <c r="H29" s="3" t="s">
        <v>108</v>
      </c>
      <c r="I29" s="3" t="s">
        <v>109</v>
      </c>
      <c r="J29" s="3" t="s">
        <v>107</v>
      </c>
      <c r="K29" s="3" t="s">
        <v>110</v>
      </c>
      <c r="L29" s="3" t="s">
        <v>110</v>
      </c>
      <c r="M29">
        <f>G29*Komponen!C10 + H29*Komponen!C11 + I29*Komponen!C12 + J29*Komponen!C13 + K29*Komponen!C14 + L29*Komponen!C15</f>
        <v>82.75</v>
      </c>
      <c r="N29" t="str">
        <f t="shared" si="0"/>
        <v>A</v>
      </c>
    </row>
    <row r="30" spans="1:14" x14ac:dyDescent="0.25">
      <c r="A30">
        <v>26</v>
      </c>
      <c r="B30">
        <v>20230110800207</v>
      </c>
      <c r="C30" t="s">
        <v>100</v>
      </c>
      <c r="D30">
        <v>155366</v>
      </c>
      <c r="E30" t="s">
        <v>1</v>
      </c>
      <c r="F30" t="s">
        <v>3</v>
      </c>
      <c r="G30" s="3" t="s">
        <v>107</v>
      </c>
      <c r="H30" s="3" t="s">
        <v>108</v>
      </c>
      <c r="I30" s="3" t="s">
        <v>109</v>
      </c>
      <c r="J30" s="3" t="s">
        <v>107</v>
      </c>
      <c r="K30" s="3" t="s">
        <v>110</v>
      </c>
      <c r="L30" s="3" t="s">
        <v>110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20230110800208</v>
      </c>
      <c r="C31" t="s">
        <v>101</v>
      </c>
      <c r="D31">
        <v>152813</v>
      </c>
      <c r="E31" t="s">
        <v>1</v>
      </c>
      <c r="F31" t="s">
        <v>3</v>
      </c>
      <c r="G31" s="3" t="s">
        <v>107</v>
      </c>
      <c r="H31" s="3" t="s">
        <v>108</v>
      </c>
      <c r="I31" s="3" t="s">
        <v>109</v>
      </c>
      <c r="J31" s="3" t="s">
        <v>107</v>
      </c>
      <c r="K31" s="3" t="s">
        <v>110</v>
      </c>
      <c r="L31" s="3" t="s">
        <v>110</v>
      </c>
      <c r="M31">
        <f>G31*Komponen!C10 + H31*Komponen!C11 + I31*Komponen!C12 + J31*Komponen!C13 + K31*Komponen!C14 + L31*Komponen!C15</f>
        <v>82.75</v>
      </c>
      <c r="N31" t="str">
        <f t="shared" si="0"/>
        <v>A</v>
      </c>
    </row>
    <row r="32" spans="1:14" x14ac:dyDescent="0.25">
      <c r="A32">
        <v>28</v>
      </c>
      <c r="B32">
        <v>20230110800210</v>
      </c>
      <c r="C32" t="s">
        <v>102</v>
      </c>
      <c r="D32">
        <v>153392</v>
      </c>
      <c r="E32" t="s">
        <v>1</v>
      </c>
      <c r="F32" t="s">
        <v>3</v>
      </c>
      <c r="G32" s="3" t="s">
        <v>107</v>
      </c>
      <c r="H32" s="3" t="s">
        <v>108</v>
      </c>
      <c r="I32" s="3" t="s">
        <v>109</v>
      </c>
      <c r="J32" s="3" t="s">
        <v>107</v>
      </c>
      <c r="K32" s="3" t="s">
        <v>110</v>
      </c>
      <c r="L32" s="3" t="s">
        <v>110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  <row r="33" spans="1:14" x14ac:dyDescent="0.25">
      <c r="A33">
        <v>29</v>
      </c>
      <c r="B33">
        <v>20230110800211</v>
      </c>
      <c r="C33" t="s">
        <v>103</v>
      </c>
      <c r="D33">
        <v>154903</v>
      </c>
      <c r="E33" t="s">
        <v>1</v>
      </c>
      <c r="F33" t="s">
        <v>3</v>
      </c>
      <c r="G33" s="3" t="s">
        <v>107</v>
      </c>
      <c r="H33" s="3" t="s">
        <v>108</v>
      </c>
      <c r="I33" s="3" t="s">
        <v>109</v>
      </c>
      <c r="J33" s="3" t="s">
        <v>107</v>
      </c>
      <c r="K33" s="3" t="s">
        <v>110</v>
      </c>
      <c r="L33" s="3" t="s">
        <v>110</v>
      </c>
      <c r="M33">
        <f>G33*Komponen!C10 + H33*Komponen!C11 + I33*Komponen!C12 + J33*Komponen!C13 + K33*Komponen!C14 + L33*Komponen!C15</f>
        <v>82.75</v>
      </c>
      <c r="N33" t="str">
        <f t="shared" si="0"/>
        <v>A</v>
      </c>
    </row>
    <row r="34" spans="1:14" x14ac:dyDescent="0.25">
      <c r="A34">
        <v>30</v>
      </c>
      <c r="B34">
        <v>20230110802001</v>
      </c>
      <c r="C34" t="s">
        <v>104</v>
      </c>
      <c r="D34">
        <v>156398</v>
      </c>
      <c r="E34" t="s">
        <v>1</v>
      </c>
      <c r="F34" t="s">
        <v>3</v>
      </c>
      <c r="G34" s="3" t="s">
        <v>111</v>
      </c>
      <c r="H34" s="3" t="s">
        <v>112</v>
      </c>
      <c r="I34" s="3" t="s">
        <v>113</v>
      </c>
      <c r="J34" s="3" t="s">
        <v>113</v>
      </c>
      <c r="K34" s="3" t="s">
        <v>113</v>
      </c>
      <c r="L34" s="3" t="s">
        <v>113</v>
      </c>
      <c r="M34">
        <f>G34*Komponen!C10 + H34*Komponen!C11 + I34*Komponen!C12 + J34*Komponen!C13 + K34*Komponen!C14 + L34*Komponen!C15</f>
        <v>28</v>
      </c>
      <c r="N34" t="str">
        <f t="shared" si="0"/>
        <v>D</v>
      </c>
    </row>
    <row r="35" spans="1:14" x14ac:dyDescent="0.25">
      <c r="A35">
        <v>31</v>
      </c>
      <c r="B35">
        <v>20230110804002</v>
      </c>
      <c r="C35" t="s">
        <v>105</v>
      </c>
      <c r="D35">
        <v>156113</v>
      </c>
      <c r="E35" t="s">
        <v>1</v>
      </c>
      <c r="F35" t="s">
        <v>3</v>
      </c>
      <c r="G35" s="3" t="s">
        <v>107</v>
      </c>
      <c r="H35" s="3" t="s">
        <v>108</v>
      </c>
      <c r="I35" s="3" t="s">
        <v>109</v>
      </c>
      <c r="J35" s="3" t="s">
        <v>107</v>
      </c>
      <c r="K35" s="3" t="s">
        <v>110</v>
      </c>
      <c r="L35" s="3" t="s">
        <v>110</v>
      </c>
      <c r="M35">
        <f>G35*Komponen!C10 + H35*Komponen!C11 + I35*Komponen!C12 + J35*Komponen!C13 + K35*Komponen!C14 + L35*Komponen!C15</f>
        <v>82.75</v>
      </c>
      <c r="N35" t="str">
        <f t="shared" si="0"/>
        <v>A</v>
      </c>
    </row>
    <row r="36" spans="1:14" x14ac:dyDescent="0.25">
      <c r="A36">
        <v>32</v>
      </c>
      <c r="B36">
        <v>20240110816001</v>
      </c>
      <c r="C36" t="s">
        <v>106</v>
      </c>
      <c r="D36">
        <v>158312</v>
      </c>
      <c r="E36" t="s">
        <v>1</v>
      </c>
      <c r="F36" t="s">
        <v>3</v>
      </c>
      <c r="G36" s="3" t="s">
        <v>107</v>
      </c>
      <c r="H36" s="3" t="s">
        <v>108</v>
      </c>
      <c r="I36" s="3" t="s">
        <v>109</v>
      </c>
      <c r="J36" s="3" t="s">
        <v>107</v>
      </c>
      <c r="K36" s="3" t="s">
        <v>110</v>
      </c>
      <c r="L36" s="3" t="s">
        <v>110</v>
      </c>
      <c r="M36">
        <f>G36*Komponen!C10 + H36*Komponen!C11 + I36*Komponen!C12 + J36*Komponen!C13 + K36*Komponen!C14 + L36*Komponen!C15</f>
        <v>82.75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Reviewer</cp:lastModifiedBy>
  <dcterms:created xsi:type="dcterms:W3CDTF">2025-01-20T06:43:27Z</dcterms:created>
  <dcterms:modified xsi:type="dcterms:W3CDTF">2025-01-20T18:57:44Z</dcterms:modified>
  <cp:category>nilai</cp:category>
</cp:coreProperties>
</file>