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28455" windowHeight="1170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0" i="4"/>
  <c r="N30" s="1"/>
  <c r="N29"/>
  <c r="M29"/>
  <c r="N28"/>
  <c r="M28"/>
  <c r="M27"/>
  <c r="N27" s="1"/>
  <c r="M26"/>
  <c r="N26" s="1"/>
  <c r="N25"/>
  <c r="M25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N14"/>
  <c r="M14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<sst xmlns="http://schemas.openxmlformats.org/spreadsheetml/2006/main" count="213" uniqueCount="139">
  <si>
    <t>KODE MK</t>
  </si>
  <si>
    <t>A1A2A01A</t>
  </si>
  <si>
    <t>NAMA MK</t>
  </si>
  <si>
    <t>PENGANTAR PENDIDIKAN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</si>
  <si>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</si>
  <si>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</si>
  <si>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</si>
  <si>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</si>
  <si>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</si>
  <si>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</si>
  <si>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</si>
  <si>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</si>
  <si>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RUDI ARRAHMAN,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</si>
  <si>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</si>
  <si>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</si>
  <si>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</si>
  <si>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</si>
  <si>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</si>
  <si>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</si>
  <si>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</si>
  <si>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</si>
  <si>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</si>
  <si>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</si>
  <si>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</si>
  <si>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</si>
  <si>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</si>
  <si>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</si>
  <si>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</si>
  <si>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</si>
  <si>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</si>
  <si>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</si>
  <si>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</si>
  <si>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</si>
  <si>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</si>
  <si>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</si>
  <si>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</si>
  <si>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</si>
  <si>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</si>
  <si>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</si>
  <si>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</si>
  <si>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</si>
  <si>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</si>
  <si>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</si>
  <si>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</si>
  <si>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</si>
  <si>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</si>
  <si>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</si>
  <si>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</si>
  <si>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</si>
  <si>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</si>
  <si>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</si>
  <si>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</si>
  <si>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</si>
  <si>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</si>
  <si>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</si>
  <si>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</si>
  <si>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</si>
  <si>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</si>
  <si>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</si>
  <si>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</si>
  <si>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</si>
  <si>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</si>
  <si>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</si>
  <si>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</si>
  <si>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</si>
  <si>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PENGANTAR PENDIDIKAN (A1A2A01A)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</si>
  <si>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</si>
  <si>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</si>
  <si>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</si>
  <si>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</si>
  <si>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</si>
  <si>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</si>
  <si>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</si>
  <si>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</si>
  <si>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</si>
  <si>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IRWANDI</t>
  </si>
  <si>
    <t>MARINI</t>
  </si>
  <si>
    <t>MUHAMAD ARIL FAHROZI</t>
  </si>
  <si>
    <t>NUR WILDA YANTI</t>
  </si>
  <si>
    <t>SITI AULIA SUCI SUSILAWATI</t>
  </si>
  <si>
    <t>HARDIANSYAH</t>
  </si>
  <si>
    <t>INTAN KOMALASARI</t>
  </si>
  <si>
    <t>NURFIKAH</t>
  </si>
  <si>
    <t>JUMHATUN</t>
  </si>
  <si>
    <t>JUMRATUL AIMAN</t>
  </si>
  <si>
    <t>KIKIN MELINDA FEBRIANTI</t>
  </si>
  <si>
    <t>LAELI</t>
  </si>
  <si>
    <t>MITA ZASKIA NURMALA</t>
  </si>
  <si>
    <t>MITHA PUSPITASARI</t>
  </si>
  <si>
    <t>NUR RIFKA</t>
  </si>
  <si>
    <t>SELA SULASTRI</t>
  </si>
  <si>
    <t>SRI WAHYUNINGSIH</t>
  </si>
  <si>
    <t>TRI SUKMA ASTUTI Z.A.</t>
  </si>
  <si>
    <t>ZULFAISAR</t>
  </si>
  <si>
    <t>ANATRI ZUMIATI</t>
  </si>
  <si>
    <t>DESITA AYU ALFIDA</t>
  </si>
  <si>
    <t>NUR AULIYAH</t>
  </si>
  <si>
    <t>ADESYIFA ZOHRIANI</t>
  </si>
  <si>
    <t>M. HIDAYAT</t>
  </si>
  <si>
    <t>MUHAMAD ANDI HUSAINI</t>
  </si>
  <si>
    <t>HARI PURNAMA</t>
  </si>
  <si>
    <t>Hakikat Manusia  dan Dimensi – dimensi hakikat manusia serta Potensi, keunikan, dan dinamikanya</t>
  </si>
  <si>
    <t>The Nature of Humans and the Dimensions of Human Nature and its Potential, Uniqueness and Dynamics</t>
  </si>
  <si>
    <t>Pendidikan Seumur Hidup (PSH)</t>
  </si>
  <si>
    <t>Lifelong Education (LLE)</t>
  </si>
  <si>
    <t>Landasan Psikologi Pendidikan</t>
  </si>
  <si>
    <t>Foundations of Educational Psychology</t>
  </si>
  <si>
    <t>Perkembangan Peserta Didik Sekolah Dasar</t>
  </si>
  <si>
    <t>Elementary School Student Development</t>
  </si>
  <si>
    <t xml:space="preserve">Psikologi Sebagai Ilmu Jiwa Manusi </t>
  </si>
  <si>
    <t>Psychology as the Science of the Human Soul</t>
  </si>
  <si>
    <t>Asas – asas pokok pendidikan</t>
  </si>
  <si>
    <t>Basic principles of education</t>
  </si>
  <si>
    <t>Aliran-Aliran Klasik Pendidikan</t>
  </si>
  <si>
    <t>Classical Schools of Education</t>
  </si>
  <si>
    <t>Mid semester</t>
  </si>
  <si>
    <t>Landasan Filsafat Sosial Kultural Dalam Pendidikan</t>
  </si>
  <si>
    <t>Social Cultural Philosophical Basis in Education</t>
  </si>
  <si>
    <t>Landasan Ekonomi Dalam dan IPTEK Dalam Pendidikan</t>
  </si>
  <si>
    <t>The Foundation of Economics and Science and Technology in Education</t>
  </si>
  <si>
    <t xml:space="preserve">Landasan Sejarah Dalam Pendidikan </t>
  </si>
  <si>
    <t>Historical Foundations in Education</t>
  </si>
  <si>
    <t>Landasan Hukum Dalam Pendidikan</t>
  </si>
  <si>
    <t>Legal Basis in Education</t>
  </si>
  <si>
    <t>Landasan Pendidikan Sekolah Dasar</t>
  </si>
  <si>
    <t>Elementary School Education Foundation</t>
  </si>
  <si>
    <t>Permasalahan Pendidikan di Indonesia ( Pemerataan, Mutu, Efisuensi dan Relevansi</t>
  </si>
  <si>
    <t>Problems of Education in Indonesia (Equity, Quality, Efficiency and Relevance)</t>
  </si>
  <si>
    <t>Inovasi Pendidikan di Indonesia</t>
  </si>
  <si>
    <t>Educational Innovation in Indonesia</t>
  </si>
  <si>
    <t>Explanation of Material using Indonesian</t>
  </si>
  <si>
    <t xml:space="preserve">Quis dilaksanakan untuk mengukur capaian materi </t>
  </si>
  <si>
    <t>Quiz is conducted to measure material achievement</t>
  </si>
  <si>
    <t>Tugas tambahan setelah materi di terima</t>
  </si>
  <si>
    <t>Additional assignments after the material is received</t>
  </si>
  <si>
    <t>Ujian Tengah Semester dilaksanakan secara tertulis</t>
  </si>
  <si>
    <t>Mid-Semester Exam is conducted in writing</t>
  </si>
  <si>
    <t xml:space="preserve">Ujian Akhir Semester dilaksanakan secara tertulis </t>
  </si>
  <si>
    <t>Final Semester Exam is conducted in writing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</si>
</sst>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30" sqref="C30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25.5">
      <c r="A10">
        <v>1</v>
      </c>
      <c r="B10" s="11" t="s">
        <v>101</v>
      </c>
      <c r="C10" s="12" t="s">
        <v>102</v>
      </c>
      <c r="D10">
        <v>1234581563</v>
      </c>
    </row>
    <row r="11" spans="1:4">
      <c r="A11">
        <v>2</v>
      </c>
      <c r="B11" s="11" t="s">
        <v>103</v>
      </c>
      <c r="C11" s="3" t="s">
        <v>104</v>
      </c>
      <c r="D11">
        <v>1234581563</v>
      </c>
    </row>
    <row r="12" spans="1:4">
      <c r="A12">
        <v>3</v>
      </c>
      <c r="B12" s="11" t="s">
        <v>105</v>
      </c>
      <c r="C12" s="3" t="s">
        <v>106</v>
      </c>
      <c r="D12">
        <v>1234581563</v>
      </c>
    </row>
    <row r="13" spans="1:4">
      <c r="A13">
        <v>4</v>
      </c>
      <c r="B13" s="11" t="s">
        <v>107</v>
      </c>
      <c r="C13" s="3" t="s">
        <v>108</v>
      </c>
      <c r="D13">
        <v>1234581563</v>
      </c>
    </row>
    <row r="14" spans="1:4">
      <c r="A14">
        <v>5</v>
      </c>
      <c r="B14" s="11" t="s">
        <v>109</v>
      </c>
      <c r="C14" s="3" t="s">
        <v>110</v>
      </c>
      <c r="D14">
        <v>1234581563</v>
      </c>
    </row>
    <row r="15" spans="1:4">
      <c r="A15">
        <v>6</v>
      </c>
      <c r="B15" s="11" t="s">
        <v>111</v>
      </c>
      <c r="C15" s="3" t="s">
        <v>112</v>
      </c>
      <c r="D15">
        <v>1234581563</v>
      </c>
    </row>
    <row r="16" spans="1:4">
      <c r="A16">
        <v>7</v>
      </c>
      <c r="B16" s="11" t="s">
        <v>113</v>
      </c>
      <c r="C16" s="3" t="s">
        <v>114</v>
      </c>
      <c r="D16">
        <v>1234581563</v>
      </c>
    </row>
    <row r="17" spans="1:4">
      <c r="A17">
        <v>8</v>
      </c>
      <c r="B17" s="13" t="s">
        <v>115</v>
      </c>
      <c r="C17" s="3" t="s">
        <v>115</v>
      </c>
      <c r="D17">
        <v>1234581563</v>
      </c>
    </row>
    <row r="18" spans="1:4">
      <c r="A18">
        <v>9</v>
      </c>
      <c r="B18" s="11" t="s">
        <v>116</v>
      </c>
      <c r="C18" s="3" t="s">
        <v>117</v>
      </c>
      <c r="D18">
        <v>1234581563</v>
      </c>
    </row>
    <row r="19" spans="1:4">
      <c r="A19">
        <v>10</v>
      </c>
      <c r="B19" s="11" t="s">
        <v>118</v>
      </c>
      <c r="C19" s="3" t="s">
        <v>119</v>
      </c>
      <c r="D19">
        <v>1234581563</v>
      </c>
    </row>
    <row r="20" spans="1:4">
      <c r="A20">
        <v>11</v>
      </c>
      <c r="B20" s="11" t="s">
        <v>120</v>
      </c>
      <c r="C20" s="3" t="s">
        <v>121</v>
      </c>
      <c r="D20">
        <v>1234581563</v>
      </c>
    </row>
    <row r="21" spans="1:4">
      <c r="A21">
        <v>12</v>
      </c>
      <c r="B21" s="11" t="s">
        <v>122</v>
      </c>
      <c r="C21" s="3" t="s">
        <v>123</v>
      </c>
      <c r="D21">
        <v>1234581563</v>
      </c>
    </row>
    <row r="22" spans="1:4">
      <c r="A22">
        <v>13</v>
      </c>
      <c r="B22" s="11" t="s">
        <v>124</v>
      </c>
      <c r="C22" s="3" t="s">
        <v>125</v>
      </c>
      <c r="D22">
        <v>1234581563</v>
      </c>
    </row>
    <row r="23" spans="1:4" ht="25.5">
      <c r="A23">
        <v>14</v>
      </c>
      <c r="B23" s="11" t="s">
        <v>126</v>
      </c>
      <c r="C23" s="3" t="s">
        <v>127</v>
      </c>
      <c r="D23">
        <v>1234581563</v>
      </c>
    </row>
    <row r="24" spans="1:4">
      <c r="A24">
        <v>15</v>
      </c>
      <c r="B24" s="11" t="s">
        <v>128</v>
      </c>
      <c r="C24" s="3" t="s">
        <v>129</v>
      </c>
      <c r="D24">
        <v>1234581563</v>
      </c>
    </row>
    <row r="25" spans="1:4">
      <c r="A25">
        <v>16</v>
      </c>
      <c r="B25" s="12" t="s">
        <v>72</v>
      </c>
      <c r="C25" s="3" t="s">
        <v>72</v>
      </c>
      <c r="D25">
        <v>1234581563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D21" sqref="D21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130</v>
      </c>
      <c r="F10">
        <v>1234581563</v>
      </c>
    </row>
    <row r="11" spans="1:6">
      <c r="A11">
        <v>2</v>
      </c>
      <c r="B11" t="s">
        <v>60</v>
      </c>
      <c r="C11" s="9">
        <v>0</v>
      </c>
      <c r="D11" s="3"/>
      <c r="E11" s="3"/>
      <c r="F11">
        <v>1234581563</v>
      </c>
    </row>
    <row r="12" spans="1:6">
      <c r="A12">
        <v>3</v>
      </c>
      <c r="B12" t="s">
        <v>61</v>
      </c>
      <c r="C12" s="9">
        <v>0.1</v>
      </c>
      <c r="D12" s="3" t="s">
        <v>131</v>
      </c>
      <c r="E12" s="3" t="s">
        <v>132</v>
      </c>
      <c r="F12">
        <v>1234581563</v>
      </c>
    </row>
    <row r="13" spans="1:6">
      <c r="A13">
        <v>4</v>
      </c>
      <c r="B13" t="s">
        <v>62</v>
      </c>
      <c r="C13" s="9">
        <v>0.1</v>
      </c>
      <c r="D13" s="3" t="s">
        <v>133</v>
      </c>
      <c r="E13" s="3" t="s">
        <v>134</v>
      </c>
      <c r="F13">
        <v>1234581563</v>
      </c>
    </row>
    <row r="14" spans="1:6">
      <c r="A14">
        <v>5</v>
      </c>
      <c r="B14" t="s">
        <v>63</v>
      </c>
      <c r="C14" s="9">
        <v>0.25</v>
      </c>
      <c r="D14" s="3" t="s">
        <v>135</v>
      </c>
      <c r="E14" s="3" t="s">
        <v>136</v>
      </c>
      <c r="F14">
        <v>1234581563</v>
      </c>
    </row>
    <row r="15" spans="1:6">
      <c r="A15">
        <v>6</v>
      </c>
      <c r="B15" t="s">
        <v>64</v>
      </c>
      <c r="C15" s="9">
        <v>0.35</v>
      </c>
      <c r="D15" s="3" t="s">
        <v>137</v>
      </c>
      <c r="E15" s="3" t="s">
        <v>138</v>
      </c>
      <c r="F15">
        <v>1234581563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0"/>
  <sheetViews>
    <sheetView workbookViewId="0">
      <selection activeCell="L18" sqref="L1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>
        <v>0.2</v>
      </c>
      <c r="H4" s="9">
        <v>0</v>
      </c>
      <c r="I4" s="9">
        <v>0.1</v>
      </c>
      <c r="J4" s="9">
        <v>0.1</v>
      </c>
      <c r="K4" s="9">
        <v>0.25</v>
      </c>
      <c r="L4" s="9">
        <v>0.35</v>
      </c>
      <c r="M4" s="6"/>
    </row>
    <row r="5" spans="1:14">
      <c r="A5">
        <v>1</v>
      </c>
      <c r="B5">
        <v>20240110100006</v>
      </c>
      <c r="C5" t="s">
        <v>75</v>
      </c>
      <c r="D5">
        <v>158338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>
        <v>20240110100008</v>
      </c>
      <c r="C6" t="s">
        <v>76</v>
      </c>
      <c r="D6">
        <v>158340</v>
      </c>
      <c r="E6" t="s">
        <v>1</v>
      </c>
      <c r="F6" t="s">
        <v>3</v>
      </c>
      <c r="G6" s="3">
        <v>80</v>
      </c>
      <c r="H6" s="3"/>
      <c r="I6" s="3">
        <v>78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82.8</v>
      </c>
      <c r="N6" t="str">
        <f t="shared" si="0"/>
        <v>A</v>
      </c>
    </row>
    <row r="7" spans="1:14">
      <c r="A7">
        <v>3</v>
      </c>
      <c r="B7">
        <v>20240110100009</v>
      </c>
      <c r="C7" t="s">
        <v>77</v>
      </c>
      <c r="D7">
        <v>158341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>
        <v>20240110100010</v>
      </c>
      <c r="C8" t="s">
        <v>78</v>
      </c>
      <c r="D8">
        <v>158342</v>
      </c>
      <c r="E8" t="s">
        <v>1</v>
      </c>
      <c r="F8" t="s">
        <v>3</v>
      </c>
      <c r="G8" s="3">
        <v>79</v>
      </c>
      <c r="H8" s="3"/>
      <c r="I8" s="3">
        <v>79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79.7</v>
      </c>
      <c r="N8" t="str">
        <f t="shared" si="0"/>
        <v>A-</v>
      </c>
    </row>
    <row r="9" spans="1:14">
      <c r="A9">
        <v>5</v>
      </c>
      <c r="B9">
        <v>20240110100012</v>
      </c>
      <c r="C9" t="s">
        <v>79</v>
      </c>
      <c r="D9">
        <v>158344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>
        <v>20240110100014</v>
      </c>
      <c r="C10" t="s">
        <v>80</v>
      </c>
      <c r="D10">
        <v>158346</v>
      </c>
      <c r="E10" t="s">
        <v>1</v>
      </c>
      <c r="F10" t="s">
        <v>3</v>
      </c>
      <c r="G10" s="3">
        <v>80</v>
      </c>
      <c r="H10" s="3"/>
      <c r="I10" s="3">
        <v>78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81.05</v>
      </c>
      <c r="N10" t="str">
        <f t="shared" si="0"/>
        <v>A</v>
      </c>
    </row>
    <row r="11" spans="1:14">
      <c r="A11">
        <v>7</v>
      </c>
      <c r="B11">
        <v>20240110100015</v>
      </c>
      <c r="C11" t="s">
        <v>81</v>
      </c>
      <c r="D11">
        <v>158347</v>
      </c>
      <c r="E11" t="s">
        <v>1</v>
      </c>
      <c r="F11" t="s">
        <v>3</v>
      </c>
      <c r="G11" s="3">
        <v>80</v>
      </c>
      <c r="H11" s="3"/>
      <c r="I11" s="3">
        <v>77</v>
      </c>
      <c r="J11" s="3">
        <v>85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81.95</v>
      </c>
      <c r="N11" t="str">
        <f t="shared" si="0"/>
        <v>A</v>
      </c>
    </row>
    <row r="12" spans="1:14">
      <c r="A12">
        <v>8</v>
      </c>
      <c r="B12">
        <v>20240110100016</v>
      </c>
      <c r="C12" t="s">
        <v>82</v>
      </c>
      <c r="D12">
        <v>158348</v>
      </c>
      <c r="E12" t="s">
        <v>1</v>
      </c>
      <c r="F12" t="s">
        <v>3</v>
      </c>
      <c r="G12" s="3">
        <v>0</v>
      </c>
      <c r="H12" s="3"/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>
      <c r="A13">
        <v>9</v>
      </c>
      <c r="B13">
        <v>20240110110014</v>
      </c>
      <c r="C13" t="s">
        <v>83</v>
      </c>
      <c r="D13">
        <v>158363</v>
      </c>
      <c r="E13" t="s">
        <v>1</v>
      </c>
      <c r="F13" t="s">
        <v>3</v>
      </c>
      <c r="G13" s="3">
        <v>80</v>
      </c>
      <c r="H13" s="3"/>
      <c r="I13" s="3">
        <v>76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80.849999999999994</v>
      </c>
      <c r="N13" t="str">
        <f t="shared" si="0"/>
        <v>A</v>
      </c>
    </row>
    <row r="14" spans="1:14">
      <c r="A14">
        <v>10</v>
      </c>
      <c r="B14">
        <v>20240110110015</v>
      </c>
      <c r="C14" t="s">
        <v>84</v>
      </c>
      <c r="D14">
        <v>158364</v>
      </c>
      <c r="E14" t="s">
        <v>1</v>
      </c>
      <c r="F14" t="s">
        <v>3</v>
      </c>
      <c r="G14" s="3">
        <v>80</v>
      </c>
      <c r="H14" s="3"/>
      <c r="I14" s="3">
        <v>78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79.8</v>
      </c>
      <c r="N14" t="str">
        <f t="shared" si="0"/>
        <v>A-</v>
      </c>
    </row>
    <row r="15" spans="1:14">
      <c r="A15">
        <v>11</v>
      </c>
      <c r="B15">
        <v>20240110110016</v>
      </c>
      <c r="C15" t="s">
        <v>85</v>
      </c>
      <c r="D15">
        <v>158365</v>
      </c>
      <c r="E15" t="s">
        <v>1</v>
      </c>
      <c r="F15" t="s">
        <v>3</v>
      </c>
      <c r="G15" s="3">
        <v>80</v>
      </c>
      <c r="H15" s="3"/>
      <c r="I15" s="3">
        <v>77</v>
      </c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82.7</v>
      </c>
      <c r="N15" t="str">
        <f t="shared" si="0"/>
        <v>A</v>
      </c>
    </row>
    <row r="16" spans="1:14">
      <c r="A16">
        <v>12</v>
      </c>
      <c r="B16">
        <v>20240110110017</v>
      </c>
      <c r="C16" t="s">
        <v>86</v>
      </c>
      <c r="D16">
        <v>158366</v>
      </c>
      <c r="E16" t="s">
        <v>1</v>
      </c>
      <c r="F16" t="s">
        <v>3</v>
      </c>
      <c r="G16" s="3">
        <v>80</v>
      </c>
      <c r="H16" s="3"/>
      <c r="I16" s="3">
        <v>75</v>
      </c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80.75</v>
      </c>
      <c r="N16" t="str">
        <f t="shared" si="0"/>
        <v>A</v>
      </c>
    </row>
    <row r="17" spans="1:14">
      <c r="A17">
        <v>13</v>
      </c>
      <c r="B17">
        <v>20240110110018</v>
      </c>
      <c r="C17" t="s">
        <v>87</v>
      </c>
      <c r="D17">
        <v>158367</v>
      </c>
      <c r="E17" t="s">
        <v>1</v>
      </c>
      <c r="F17" t="s">
        <v>3</v>
      </c>
      <c r="G17" s="3">
        <v>80</v>
      </c>
      <c r="H17" s="3"/>
      <c r="I17" s="3">
        <v>78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82.8</v>
      </c>
      <c r="N17" t="str">
        <f t="shared" si="0"/>
        <v>A</v>
      </c>
    </row>
    <row r="18" spans="1:14">
      <c r="A18">
        <v>14</v>
      </c>
      <c r="B18">
        <v>20240110110019</v>
      </c>
      <c r="C18" t="s">
        <v>88</v>
      </c>
      <c r="D18">
        <v>158368</v>
      </c>
      <c r="E18" t="s">
        <v>1</v>
      </c>
      <c r="F18" t="s">
        <v>3</v>
      </c>
      <c r="G18" s="3">
        <v>80</v>
      </c>
      <c r="H18" s="3"/>
      <c r="I18" s="3">
        <v>79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81.649999999999991</v>
      </c>
      <c r="N18" t="str">
        <f t="shared" si="0"/>
        <v>A</v>
      </c>
    </row>
    <row r="19" spans="1:14">
      <c r="A19">
        <v>15</v>
      </c>
      <c r="B19">
        <v>20240110110020</v>
      </c>
      <c r="C19" t="s">
        <v>89</v>
      </c>
      <c r="D19">
        <v>158369</v>
      </c>
      <c r="E19" t="s">
        <v>1</v>
      </c>
      <c r="F19" t="s">
        <v>3</v>
      </c>
      <c r="G19" s="3">
        <v>80</v>
      </c>
      <c r="H19" s="3"/>
      <c r="I19" s="3">
        <v>78</v>
      </c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82.05</v>
      </c>
      <c r="N19" t="str">
        <f t="shared" si="0"/>
        <v>A</v>
      </c>
    </row>
    <row r="20" spans="1:14">
      <c r="A20">
        <v>16</v>
      </c>
      <c r="B20">
        <v>20240110110021</v>
      </c>
      <c r="C20" t="s">
        <v>90</v>
      </c>
      <c r="D20">
        <v>158370</v>
      </c>
      <c r="E20" t="s">
        <v>1</v>
      </c>
      <c r="F20" t="s">
        <v>3</v>
      </c>
      <c r="G20" s="3">
        <v>77</v>
      </c>
      <c r="H20" s="3"/>
      <c r="I20" s="3">
        <v>76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>
      <c r="A21">
        <v>17</v>
      </c>
      <c r="B21">
        <v>20240110110022</v>
      </c>
      <c r="C21" t="s">
        <v>91</v>
      </c>
      <c r="D21">
        <v>158371</v>
      </c>
      <c r="E21" t="s">
        <v>1</v>
      </c>
      <c r="F21" t="s">
        <v>3</v>
      </c>
      <c r="G21" s="3">
        <v>80</v>
      </c>
      <c r="H21" s="3"/>
      <c r="I21" s="3">
        <v>78</v>
      </c>
      <c r="J21" s="3">
        <v>85</v>
      </c>
      <c r="K21" s="3">
        <v>80</v>
      </c>
      <c r="L21" s="3">
        <v>85</v>
      </c>
      <c r="M21">
        <f>G21*Komponen!C10 + H21*Komponen!C11 + I21*Komponen!C12 + J21*Komponen!C13 + K21*Komponen!C14 + L21*Komponen!C15</f>
        <v>82.05</v>
      </c>
      <c r="N21" t="str">
        <f t="shared" si="0"/>
        <v>A</v>
      </c>
    </row>
    <row r="22" spans="1:14">
      <c r="A22">
        <v>18</v>
      </c>
      <c r="B22">
        <v>20240110110023</v>
      </c>
      <c r="C22" t="s">
        <v>92</v>
      </c>
      <c r="D22">
        <v>158372</v>
      </c>
      <c r="E22" t="s">
        <v>1</v>
      </c>
      <c r="F22" t="s">
        <v>3</v>
      </c>
      <c r="G22" s="3">
        <v>80</v>
      </c>
      <c r="H22" s="3"/>
      <c r="I22" s="3">
        <v>79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81.150000000000006</v>
      </c>
      <c r="N22" t="str">
        <f t="shared" si="0"/>
        <v>A</v>
      </c>
    </row>
    <row r="23" spans="1:14">
      <c r="A23">
        <v>19</v>
      </c>
      <c r="B23">
        <v>20240110110024</v>
      </c>
      <c r="C23" t="s">
        <v>93</v>
      </c>
      <c r="D23">
        <v>158373</v>
      </c>
      <c r="E23" t="s">
        <v>1</v>
      </c>
      <c r="F23" t="s">
        <v>3</v>
      </c>
      <c r="G23" s="3">
        <v>80</v>
      </c>
      <c r="H23" s="3"/>
      <c r="I23" s="3">
        <v>78</v>
      </c>
      <c r="J23" s="3">
        <v>85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80.3</v>
      </c>
      <c r="N23" t="str">
        <f t="shared" si="0"/>
        <v>A</v>
      </c>
    </row>
    <row r="24" spans="1:14">
      <c r="A24">
        <v>20</v>
      </c>
      <c r="B24">
        <v>20240110110025</v>
      </c>
      <c r="C24" t="s">
        <v>94</v>
      </c>
      <c r="D24">
        <v>158374</v>
      </c>
      <c r="E24" t="s">
        <v>1</v>
      </c>
      <c r="F24" t="s">
        <v>3</v>
      </c>
      <c r="G24" s="3">
        <v>80</v>
      </c>
      <c r="H24" s="3"/>
      <c r="I24" s="3">
        <v>78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81.55</v>
      </c>
      <c r="N24" t="str">
        <f t="shared" si="0"/>
        <v>A</v>
      </c>
    </row>
    <row r="25" spans="1:14">
      <c r="A25">
        <v>21</v>
      </c>
      <c r="B25">
        <v>20240110110026</v>
      </c>
      <c r="C25" t="s">
        <v>95</v>
      </c>
      <c r="D25">
        <v>158375</v>
      </c>
      <c r="E25" t="s">
        <v>1</v>
      </c>
      <c r="F25" t="s">
        <v>3</v>
      </c>
      <c r="G25" s="3">
        <v>80</v>
      </c>
      <c r="H25" s="3"/>
      <c r="I25" s="3">
        <v>76</v>
      </c>
      <c r="J25" s="3">
        <v>85</v>
      </c>
      <c r="K25" s="3">
        <v>80</v>
      </c>
      <c r="L25" s="3">
        <v>85</v>
      </c>
      <c r="M25">
        <f>G25*Komponen!C10 + H25*Komponen!C11 + I25*Komponen!C12 + J25*Komponen!C13 + K25*Komponen!C14 + L25*Komponen!C15</f>
        <v>81.849999999999994</v>
      </c>
      <c r="N25" t="str">
        <f t="shared" si="0"/>
        <v>A</v>
      </c>
    </row>
    <row r="26" spans="1:14">
      <c r="A26">
        <v>22</v>
      </c>
      <c r="B26">
        <v>20240110110027</v>
      </c>
      <c r="C26" t="s">
        <v>96</v>
      </c>
      <c r="D26">
        <v>158376</v>
      </c>
      <c r="E26" t="s">
        <v>1</v>
      </c>
      <c r="F26" t="s">
        <v>3</v>
      </c>
      <c r="G26" s="3">
        <v>80</v>
      </c>
      <c r="H26" s="3"/>
      <c r="I26" s="3">
        <v>78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81.05</v>
      </c>
      <c r="N26" t="str">
        <f t="shared" si="0"/>
        <v>A</v>
      </c>
    </row>
    <row r="27" spans="1:14">
      <c r="A27">
        <v>23</v>
      </c>
      <c r="B27">
        <v>20240110110028</v>
      </c>
      <c r="C27" t="s">
        <v>97</v>
      </c>
      <c r="D27">
        <v>158377</v>
      </c>
      <c r="E27" t="s">
        <v>1</v>
      </c>
      <c r="F27" t="s">
        <v>3</v>
      </c>
      <c r="G27" s="3">
        <v>80</v>
      </c>
      <c r="H27" s="3"/>
      <c r="I27" s="3">
        <v>77</v>
      </c>
      <c r="J27" s="3">
        <v>80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82.7</v>
      </c>
      <c r="N27" t="str">
        <f t="shared" si="0"/>
        <v>A</v>
      </c>
    </row>
    <row r="28" spans="1:14">
      <c r="A28">
        <v>24</v>
      </c>
      <c r="B28">
        <v>20240110110029</v>
      </c>
      <c r="C28" t="s">
        <v>98</v>
      </c>
      <c r="D28">
        <v>158378</v>
      </c>
      <c r="E28" t="s">
        <v>1</v>
      </c>
      <c r="F28" t="s">
        <v>3</v>
      </c>
      <c r="G28" s="3">
        <v>79</v>
      </c>
      <c r="H28" s="3"/>
      <c r="I28" s="3">
        <v>78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79.599999999999994</v>
      </c>
      <c r="N28" t="str">
        <f t="shared" si="0"/>
        <v>A-</v>
      </c>
    </row>
    <row r="29" spans="1:14">
      <c r="A29">
        <v>25</v>
      </c>
      <c r="B29">
        <v>20240110110030</v>
      </c>
      <c r="C29" t="s">
        <v>99</v>
      </c>
      <c r="D29">
        <v>158379</v>
      </c>
      <c r="E29" t="s">
        <v>1</v>
      </c>
      <c r="F29" t="s">
        <v>3</v>
      </c>
      <c r="G29" s="3">
        <v>80</v>
      </c>
      <c r="H29" s="3"/>
      <c r="I29" s="3">
        <v>76</v>
      </c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81.349999999999994</v>
      </c>
      <c r="N29" t="str">
        <f t="shared" si="0"/>
        <v>A</v>
      </c>
    </row>
    <row r="30" spans="1:14">
      <c r="A30">
        <v>26</v>
      </c>
      <c r="B30">
        <v>20240110110031</v>
      </c>
      <c r="C30" t="s">
        <v>100</v>
      </c>
      <c r="D30">
        <v>158380</v>
      </c>
      <c r="E30" t="s">
        <v>1</v>
      </c>
      <c r="F30" t="s">
        <v>3</v>
      </c>
      <c r="G30" s="3">
        <v>79</v>
      </c>
      <c r="H30" s="3"/>
      <c r="I30" s="3">
        <v>79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79.7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fujitsu</cp:lastModifiedBy>
  <dcterms:created xsi:type="dcterms:W3CDTF">2025-01-20T00:07:41Z</dcterms:created>
  <dcterms:modified xsi:type="dcterms:W3CDTF">2025-01-29T05:02:03Z</dcterms:modified>
  <cp:category>nilai</cp:category>
</cp:coreProperties>
</file>