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1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N26" i="4"/>
  <c r="M26" i="4"/>
  <c r="M25" i="4"/>
  <c r="N25" i="4" s="1"/>
  <c r="N24" i="4"/>
  <c r="M24" i="4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<sst xmlns="http://schemas.openxmlformats.org/spreadsheetml/2006/main" count="245" uniqueCount="167">
  <si>
    <t>KODE MK</t>
  </si>
  <si>
    <t>A1A2A36B</t>
  </si>
  <si>
    <t>NAMA MK</t>
  </si>
  <si>
    <t>MIKROTEACHING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</si>
  <si>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</si>
  <si>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</si>
  <si>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</si>
  <si>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</si>
  <si>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</si>
  <si>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</si>
  <si>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</si>
  <si>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</si>
  <si>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BAIQ YULIATIN IHSANI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</si>
  <si>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</si>
  <si>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</si>
  <si>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</si>
  <si>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</si>
  <si>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</si>
  <si>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</si>
  <si>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</si>
  <si>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</si>
  <si>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</si>
  <si>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</si>
  <si>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</si>
  <si>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</si>
  <si>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</si>
  <si>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</si>
  <si>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</si>
  <si>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</si>
  <si>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</si>
  <si>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</si>
  <si>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</si>
  <si>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</si>
  <si>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</si>
  <si>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</si>
  <si>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</si>
  <si>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</si>
  <si>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</si>
  <si>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</si>
  <si>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</si>
  <si>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</si>
  <si>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</si>
  <si>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</si>
  <si>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</si>
  <si>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</si>
  <si>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</si>
  <si>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</si>
  <si>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</si>
  <si>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</si>
  <si>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</si>
  <si>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</si>
  <si>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</si>
  <si>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</si>
  <si>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</si>
  <si>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</si>
  <si>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</si>
  <si>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</si>
  <si>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</si>
  <si>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</si>
  <si>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</si>
  <si>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</si>
  <si>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</si>
  <si>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</si>
  <si>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</si>
  <si>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MIKROTEACHING (A1A2A36B)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</si>
  <si>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</si>
  <si>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</si>
  <si>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</si>
  <si>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</si>
  <si>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</si>
  <si>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</si>
  <si>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</si>
  <si>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</si>
  <si>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</si>
  <si>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2021A1A019</t>
  </si>
  <si>
    <t>SANDI SATRIA</t>
  </si>
  <si>
    <t>2022A1A001</t>
  </si>
  <si>
    <t>AAN JURIATI</t>
  </si>
  <si>
    <t>2022A1A002</t>
  </si>
  <si>
    <t>AYATULLOOH RAFSANJANI</t>
  </si>
  <si>
    <t>2022A1A003</t>
  </si>
  <si>
    <t>FADIYA AGUSTINA</t>
  </si>
  <si>
    <t>2022A1A004</t>
  </si>
  <si>
    <t>FAJRI</t>
  </si>
  <si>
    <t>2022A1A005</t>
  </si>
  <si>
    <t>KUSWADIN</t>
  </si>
  <si>
    <t>2022A1A006</t>
  </si>
  <si>
    <t>MUHAMMAD ALFA SALAM</t>
  </si>
  <si>
    <t>2022A1A007</t>
  </si>
  <si>
    <t>NOFITA</t>
  </si>
  <si>
    <t>2022A1A008</t>
  </si>
  <si>
    <t>NUR ANISAH</t>
  </si>
  <si>
    <t>2022A1A009</t>
  </si>
  <si>
    <t>NURMEI</t>
  </si>
  <si>
    <t>2022A1A011</t>
  </si>
  <si>
    <t>NURWAHIDAH</t>
  </si>
  <si>
    <t>2022A1A012</t>
  </si>
  <si>
    <t>PUTRI HAFIDZAH</t>
  </si>
  <si>
    <t>2022A1A013</t>
  </si>
  <si>
    <t>SRI WULANDARI</t>
  </si>
  <si>
    <t>2022A1A014</t>
  </si>
  <si>
    <t>SUMARNI</t>
  </si>
  <si>
    <t>2022A1A015</t>
  </si>
  <si>
    <t>TAUPIK IBRAHIM</t>
  </si>
  <si>
    <t>2022A1A016</t>
  </si>
  <si>
    <t>TOTI AL-FARUQ</t>
  </si>
  <si>
    <t>2022A1A017</t>
  </si>
  <si>
    <t>USWATUN FADILAH</t>
  </si>
  <si>
    <t>2022A1A018</t>
  </si>
  <si>
    <t>YANTI</t>
  </si>
  <si>
    <t>2022A1A019</t>
  </si>
  <si>
    <t>YULIA KOMALA</t>
  </si>
  <si>
    <t>2022A1A020</t>
  </si>
  <si>
    <t>YULIANA</t>
  </si>
  <si>
    <t>2022A1A021</t>
  </si>
  <si>
    <t>ZAITUN</t>
  </si>
  <si>
    <t>2022A1A022</t>
  </si>
  <si>
    <t>AHMAD BUJANG</t>
  </si>
  <si>
    <t>2022A1A023</t>
  </si>
  <si>
    <t>ASTRI YANI</t>
  </si>
  <si>
    <t>2022A1A025</t>
  </si>
  <si>
    <t>MISNAH</t>
  </si>
  <si>
    <t>2022A1A026</t>
  </si>
  <si>
    <t>MUHAMAD DIMAS ALFATIN</t>
  </si>
  <si>
    <t>2022A1A027</t>
  </si>
  <si>
    <t>MUTHMAINNATUN FARADEILA</t>
  </si>
  <si>
    <t>2022A1A038</t>
  </si>
  <si>
    <t>MUHAMMAD JALALUDIN</t>
  </si>
  <si>
    <t>RAHMATUL AHWAN</t>
  </si>
  <si>
    <t>Lecture contracts, concept reviews, course syllabi, lecture rules</t>
  </si>
  <si>
    <t>Explain the principles, objectives, and criteria of micro learning</t>
  </si>
  <si>
    <t>Explain the basic skills that teachers must master in learning</t>
  </si>
  <si>
    <t>Accuracy explains the basic concepts of the appropriate teaching method model</t>
  </si>
  <si>
    <t>Accuracy in explaining models of teaching methods that are in accordance with the learning material</t>
  </si>
  <si>
    <t>Formulate problems in the learning process and learning activities in the classroom.</t>
  </si>
  <si>
    <t xml:space="preserve">Explain learning strategies and classification of learning strategies </t>
  </si>
  <si>
    <t>midle test</t>
  </si>
  <si>
    <t xml:space="preserve">Reviewing learning operational guidelines </t>
  </si>
  <si>
    <t>Make good teaching preparation and choose teaching methods that are harmonious and in harmony with the material, abilities and conditions of students in the classroom</t>
  </si>
  <si>
    <t>Teaching according to the RPP that has been formulated / prepared for class VII</t>
  </si>
  <si>
    <t xml:space="preserve">Teaching according to the RPP that has been formulated/prepared for class VIII. </t>
  </si>
  <si>
    <t>Teaching according to the RPP that has been formulated/prepared for class IX</t>
  </si>
  <si>
    <t>Teaching according to the RPP that has been formulated/prepared for class X</t>
  </si>
  <si>
    <t>Teaching according to the RPP that has been formulated/prepared for classes XI and XII</t>
  </si>
  <si>
    <t>Final test</t>
  </si>
  <si>
    <t>Kontrak perkuliahan, tinjauan konsep, silabus mata kuliah, tata tertib perkuliahan</t>
  </si>
  <si>
    <t>Menjelaskan prinsip, tujuan, dan kriteria pembelajaran mikro</t>
  </si>
  <si>
    <t>Menjelaskan keterampilan dasar yang harus dikuasai guru dalam pembelajaran</t>
  </si>
  <si>
    <t>Ketepatan menjelaskan konsep dasar model metode mengajar yang sesuai</t>
  </si>
  <si>
    <t>Ketepatan menjelaskan model-model metode mengajar yang sesuai dengan materi pembelajaran</t>
  </si>
  <si>
    <t>Merumuskan permasalahan dalam proses pembelajaran dan kegiatan pembelajaran di kelas.</t>
  </si>
  <si>
    <t xml:space="preserve">Menjelaskan strategi pembelajaran dan klasifikasi strategi pembelajaran </t>
  </si>
  <si>
    <t>ujian tengah semester (midle test)</t>
  </si>
  <si>
    <t xml:space="preserve">Mengkaji pedoman operasional pembelajaran </t>
  </si>
  <si>
    <t>Membuat persiapan mengajar yang baik dan memilih metode mengajar yang serasi dan selaras dengan materi, kemampuan dan kondisi siswa di kelas</t>
  </si>
  <si>
    <t>Mengajar sesuai dengan RPP yang telah disusun/disiapkan untuk kelas VII</t>
  </si>
  <si>
    <t xml:space="preserve">Mengajar sesuai dengan RPP yang telah disusun/dipersiapkan untuk kelas VIII. </t>
  </si>
  <si>
    <t>Mengajar sesuai dengan RPP yang telah dirumuskan/disiapkan untuk kelas IX</t>
  </si>
  <si>
    <t>Mengajar sesuai dengan RPP yang telah dirumuskan/disiapkan untuk kelas X</t>
  </si>
  <si>
    <t>Kehadiran dan keaktifan mahasiswa</t>
  </si>
  <si>
    <t>Menyusun RPP atau modul ajar</t>
  </si>
  <si>
    <t>Memilih materi ajar</t>
  </si>
  <si>
    <t>Praktik</t>
  </si>
  <si>
    <t>Attendance and student engagement</t>
  </si>
  <si>
    <t>Develop lesson plans or teaching modules</t>
  </si>
  <si>
    <t>Choosing teaching materials</t>
  </si>
  <si>
    <t>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</si>
</sst>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24" x14ac:dyDescent="0.25">
      <c r="A10">
        <v>1</v>
      </c>
      <c r="B10" s="3" t="s">
        <v>145</v>
      </c>
      <c r="C10" s="11" t="s">
        <v>129</v>
      </c>
      <c r="D10">
        <v>1234581583</v>
      </c>
    </row>
    <row r="11" spans="1:4" ht="30" x14ac:dyDescent="0.25">
      <c r="A11">
        <v>2</v>
      </c>
      <c r="B11" s="3" t="s">
        <v>146</v>
      </c>
      <c r="C11" s="12" t="s">
        <v>130</v>
      </c>
      <c r="D11">
        <v>1234581583</v>
      </c>
    </row>
    <row r="12" spans="1:4" ht="24" x14ac:dyDescent="0.25">
      <c r="A12">
        <v>3</v>
      </c>
      <c r="B12" s="3" t="s">
        <v>147</v>
      </c>
      <c r="C12" s="11" t="s">
        <v>131</v>
      </c>
      <c r="D12">
        <v>1234581583</v>
      </c>
    </row>
    <row r="13" spans="1:4" ht="24" x14ac:dyDescent="0.25">
      <c r="A13">
        <v>4</v>
      </c>
      <c r="B13" s="3" t="s">
        <v>148</v>
      </c>
      <c r="C13" s="11" t="s">
        <v>132</v>
      </c>
      <c r="D13">
        <v>1234581583</v>
      </c>
    </row>
    <row r="14" spans="1:4" ht="24" x14ac:dyDescent="0.25">
      <c r="A14">
        <v>5</v>
      </c>
      <c r="B14" s="3" t="s">
        <v>149</v>
      </c>
      <c r="C14" s="11" t="s">
        <v>133</v>
      </c>
      <c r="D14">
        <v>1234581583</v>
      </c>
    </row>
    <row r="15" spans="1:4" ht="24" x14ac:dyDescent="0.25">
      <c r="A15">
        <v>6</v>
      </c>
      <c r="B15" s="3" t="s">
        <v>150</v>
      </c>
      <c r="C15" s="11" t="s">
        <v>134</v>
      </c>
      <c r="D15">
        <v>1234581583</v>
      </c>
    </row>
    <row r="16" spans="1:4" ht="24" x14ac:dyDescent="0.25">
      <c r="A16">
        <v>7</v>
      </c>
      <c r="B16" s="3" t="s">
        <v>151</v>
      </c>
      <c r="C16" s="11" t="s">
        <v>135</v>
      </c>
      <c r="D16">
        <v>1234581583</v>
      </c>
    </row>
    <row r="17" spans="1:4" x14ac:dyDescent="0.25">
      <c r="A17">
        <v>8</v>
      </c>
      <c r="B17" s="3" t="s">
        <v>152</v>
      </c>
      <c r="C17" s="11" t="s">
        <v>136</v>
      </c>
      <c r="D17">
        <v>1234581583</v>
      </c>
    </row>
    <row r="18" spans="1:4" x14ac:dyDescent="0.25">
      <c r="A18">
        <v>9</v>
      </c>
      <c r="B18" s="3"/>
      <c r="C18" s="11" t="s">
        <v>137</v>
      </c>
      <c r="D18">
        <v>1234581583</v>
      </c>
    </row>
    <row r="19" spans="1:4" ht="48" x14ac:dyDescent="0.25">
      <c r="A19">
        <v>10</v>
      </c>
      <c r="B19" s="3" t="s">
        <v>153</v>
      </c>
      <c r="C19" s="11" t="s">
        <v>138</v>
      </c>
      <c r="D19">
        <v>1234581583</v>
      </c>
    </row>
    <row r="20" spans="1:4" ht="24" x14ac:dyDescent="0.25">
      <c r="A20">
        <v>11</v>
      </c>
      <c r="B20" s="3" t="s">
        <v>154</v>
      </c>
      <c r="C20" s="11" t="s">
        <v>139</v>
      </c>
      <c r="D20">
        <v>1234581583</v>
      </c>
    </row>
    <row r="21" spans="1:4" ht="24" x14ac:dyDescent="0.25">
      <c r="A21">
        <v>12</v>
      </c>
      <c r="B21" s="3" t="s">
        <v>155</v>
      </c>
      <c r="C21" s="11" t="s">
        <v>140</v>
      </c>
      <c r="D21">
        <v>1234581583</v>
      </c>
    </row>
    <row r="22" spans="1:4" ht="24" x14ac:dyDescent="0.25">
      <c r="A22">
        <v>13</v>
      </c>
      <c r="B22" s="3" t="s">
        <v>156</v>
      </c>
      <c r="C22" s="11" t="s">
        <v>141</v>
      </c>
      <c r="D22">
        <v>1234581583</v>
      </c>
    </row>
    <row r="23" spans="1:4" ht="24" x14ac:dyDescent="0.25">
      <c r="A23">
        <v>14</v>
      </c>
      <c r="B23" s="3" t="s">
        <v>157</v>
      </c>
      <c r="C23" s="11" t="s">
        <v>142</v>
      </c>
      <c r="D23">
        <v>1234581583</v>
      </c>
    </row>
    <row r="24" spans="1:4" ht="24" x14ac:dyDescent="0.25">
      <c r="A24">
        <v>15</v>
      </c>
      <c r="B24" s="3" t="s">
        <v>158</v>
      </c>
      <c r="C24" s="11" t="s">
        <v>143</v>
      </c>
      <c r="D24">
        <v>1234581583</v>
      </c>
    </row>
    <row r="25" spans="1:4" x14ac:dyDescent="0.25">
      <c r="A25">
        <v>16</v>
      </c>
      <c r="B25" s="3" t="s">
        <v>71</v>
      </c>
      <c r="C25" s="11" t="s">
        <v>144</v>
      </c>
      <c r="D25">
        <v>1234581583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159</v>
      </c>
      <c r="E10" s="3" t="s">
        <v>163</v>
      </c>
      <c r="F10">
        <v>1234581583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1234581583</v>
      </c>
    </row>
    <row r="12" spans="1:6" x14ac:dyDescent="0.25">
      <c r="A12">
        <v>3</v>
      </c>
      <c r="B12" t="s">
        <v>60</v>
      </c>
      <c r="C12" s="9">
        <v>0.15</v>
      </c>
      <c r="D12" s="3" t="s">
        <v>160</v>
      </c>
      <c r="E12" s="3" t="s">
        <v>164</v>
      </c>
      <c r="F12">
        <v>1234581583</v>
      </c>
    </row>
    <row r="13" spans="1:6" x14ac:dyDescent="0.25">
      <c r="A13">
        <v>4</v>
      </c>
      <c r="B13" t="s">
        <v>61</v>
      </c>
      <c r="C13" s="9">
        <v>0.2</v>
      </c>
      <c r="D13" s="3" t="s">
        <v>161</v>
      </c>
      <c r="E13" s="3" t="s">
        <v>165</v>
      </c>
      <c r="F13">
        <v>1234581583</v>
      </c>
    </row>
    <row r="14" spans="1:6" x14ac:dyDescent="0.25">
      <c r="A14">
        <v>5</v>
      </c>
      <c r="B14" t="s">
        <v>62</v>
      </c>
      <c r="C14" s="9">
        <v>0.2</v>
      </c>
      <c r="D14" s="3" t="s">
        <v>162</v>
      </c>
      <c r="E14" s="3" t="s">
        <v>166</v>
      </c>
      <c r="F14">
        <v>1234581583</v>
      </c>
    </row>
    <row r="15" spans="1:6" x14ac:dyDescent="0.25">
      <c r="A15">
        <v>6</v>
      </c>
      <c r="B15" t="s">
        <v>63</v>
      </c>
      <c r="C15" s="9">
        <v>0.25</v>
      </c>
      <c r="D15" s="3" t="s">
        <v>162</v>
      </c>
      <c r="E15" s="3" t="s">
        <v>166</v>
      </c>
      <c r="F15">
        <v>1234581583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C1" workbookViewId="0">
      <selection activeCell="L31" sqref="L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153217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80</v>
      </c>
      <c r="K5" s="3">
        <v>75</v>
      </c>
      <c r="L5" s="3">
        <v>75</v>
      </c>
      <c r="M5">
        <f>G5*Komponen!C10 + H5*Komponen!C11 + I5*Komponen!C12 + J5*Komponen!C13 + K5*Komponen!C14 + L5*Komponen!C15</f>
        <v>76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152848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80.75</v>
      </c>
      <c r="N6" t="str">
        <f t="shared" si="0"/>
        <v>A</v>
      </c>
    </row>
    <row r="7" spans="1:14" x14ac:dyDescent="0.25">
      <c r="A7">
        <v>3</v>
      </c>
      <c r="B7" t="s">
        <v>78</v>
      </c>
      <c r="C7" t="s">
        <v>79</v>
      </c>
      <c r="D7">
        <v>153261</v>
      </c>
      <c r="E7" t="s">
        <v>1</v>
      </c>
      <c r="F7" t="s">
        <v>3</v>
      </c>
      <c r="G7" s="3">
        <v>80</v>
      </c>
      <c r="H7" s="3"/>
      <c r="I7" s="3">
        <v>75</v>
      </c>
      <c r="J7" s="3">
        <v>75</v>
      </c>
      <c r="K7" s="3">
        <v>80</v>
      </c>
      <c r="L7" s="3">
        <v>75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153671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152833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155323</v>
      </c>
      <c r="E10" t="s">
        <v>1</v>
      </c>
      <c r="F10" t="s">
        <v>3</v>
      </c>
      <c r="G10" s="3">
        <v>80</v>
      </c>
      <c r="H10" s="3"/>
      <c r="I10" s="3">
        <v>85</v>
      </c>
      <c r="J10" s="3">
        <v>80</v>
      </c>
      <c r="K10" s="3">
        <v>85</v>
      </c>
      <c r="L10" s="3">
        <v>80</v>
      </c>
      <c r="M10">
        <f>G10*Komponen!C10 + H10*Komponen!C11 + I10*Komponen!C12 + J10*Komponen!C13 + K10*Komponen!C14 + L10*Komponen!C15</f>
        <v>81.75</v>
      </c>
      <c r="N10" t="str">
        <f t="shared" si="0"/>
        <v>A</v>
      </c>
    </row>
    <row r="11" spans="1:14" x14ac:dyDescent="0.25">
      <c r="A11">
        <v>7</v>
      </c>
      <c r="B11" t="s">
        <v>86</v>
      </c>
      <c r="C11" t="s">
        <v>87</v>
      </c>
      <c r="D11">
        <v>154369</v>
      </c>
      <c r="E11" t="s">
        <v>1</v>
      </c>
      <c r="F11" t="s">
        <v>3</v>
      </c>
      <c r="G11" s="3">
        <v>70</v>
      </c>
      <c r="H11" s="3"/>
      <c r="I11" s="3">
        <v>60</v>
      </c>
      <c r="J11" s="3">
        <v>70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73</v>
      </c>
      <c r="N11" t="str">
        <f t="shared" si="0"/>
        <v>B+</v>
      </c>
    </row>
    <row r="12" spans="1:14" x14ac:dyDescent="0.25">
      <c r="A12">
        <v>8</v>
      </c>
      <c r="B12" t="s">
        <v>88</v>
      </c>
      <c r="C12" t="s">
        <v>89</v>
      </c>
      <c r="D12">
        <v>152405</v>
      </c>
      <c r="E12" t="s">
        <v>1</v>
      </c>
      <c r="F12" t="s">
        <v>3</v>
      </c>
      <c r="G12" s="3">
        <v>75</v>
      </c>
      <c r="H12" s="3"/>
      <c r="I12" s="3">
        <v>80</v>
      </c>
      <c r="J12" s="3">
        <v>80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76.75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152412</v>
      </c>
      <c r="E13" t="s">
        <v>1</v>
      </c>
      <c r="F13" t="s">
        <v>3</v>
      </c>
      <c r="G13" s="3">
        <v>80</v>
      </c>
      <c r="H13" s="3"/>
      <c r="I13" s="3">
        <v>85</v>
      </c>
      <c r="J13" s="3">
        <v>80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 t="s">
        <v>92</v>
      </c>
      <c r="C14" t="s">
        <v>93</v>
      </c>
      <c r="D14">
        <v>153352</v>
      </c>
      <c r="E14" t="s">
        <v>1</v>
      </c>
      <c r="F14" t="s">
        <v>3</v>
      </c>
      <c r="G14" s="3">
        <v>75</v>
      </c>
      <c r="H14" s="3"/>
      <c r="I14" s="3">
        <v>75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152924</v>
      </c>
      <c r="E15" t="s">
        <v>1</v>
      </c>
      <c r="F15" t="s">
        <v>3</v>
      </c>
      <c r="G15" s="3">
        <v>75</v>
      </c>
      <c r="H15" s="3"/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154186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90</v>
      </c>
      <c r="L16" s="3">
        <v>85</v>
      </c>
      <c r="M16">
        <f>G16*Komponen!C10 + H16*Komponen!C11 + I16*Komponen!C12 + J16*Komponen!C13 + K16*Komponen!C14 + L16*Komponen!C15</f>
        <v>87</v>
      </c>
      <c r="N16" t="str">
        <f t="shared" si="0"/>
        <v>A</v>
      </c>
    </row>
    <row r="17" spans="1:14" x14ac:dyDescent="0.25">
      <c r="A17">
        <v>13</v>
      </c>
      <c r="B17" t="s">
        <v>98</v>
      </c>
      <c r="C17" t="s">
        <v>99</v>
      </c>
      <c r="D17">
        <v>152849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 t="s">
        <v>100</v>
      </c>
      <c r="C18" t="s">
        <v>101</v>
      </c>
      <c r="D18">
        <v>152761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102</v>
      </c>
      <c r="C19" t="s">
        <v>103</v>
      </c>
      <c r="D19">
        <v>153711</v>
      </c>
      <c r="E19" t="s">
        <v>1</v>
      </c>
      <c r="F19" t="s">
        <v>3</v>
      </c>
      <c r="G19" s="3">
        <v>80</v>
      </c>
      <c r="H19" s="3"/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 t="s">
        <v>104</v>
      </c>
      <c r="C20" t="s">
        <v>105</v>
      </c>
      <c r="D20">
        <v>156780</v>
      </c>
      <c r="E20" t="s">
        <v>1</v>
      </c>
      <c r="F20" t="s">
        <v>3</v>
      </c>
      <c r="G20" s="3">
        <v>30</v>
      </c>
      <c r="H20" s="3"/>
      <c r="I20" s="3">
        <v>30</v>
      </c>
      <c r="J20" s="3">
        <v>30</v>
      </c>
      <c r="K20" s="3">
        <v>30</v>
      </c>
      <c r="L20" s="3">
        <v>30</v>
      </c>
      <c r="M20">
        <f>G20*Komponen!C10 + H20*Komponen!C11 + I20*Komponen!C12 + J20*Komponen!C13 + K20*Komponen!C14 + L20*Komponen!C15</f>
        <v>30</v>
      </c>
      <c r="N20" t="str">
        <f t="shared" si="0"/>
        <v>D</v>
      </c>
    </row>
    <row r="21" spans="1:14" x14ac:dyDescent="0.25">
      <c r="A21">
        <v>17</v>
      </c>
      <c r="B21" t="s">
        <v>106</v>
      </c>
      <c r="C21" t="s">
        <v>107</v>
      </c>
      <c r="D21">
        <v>152470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 t="s">
        <v>108</v>
      </c>
      <c r="C22" t="s">
        <v>109</v>
      </c>
      <c r="D22">
        <v>152419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 t="s">
        <v>110</v>
      </c>
      <c r="C23" t="s">
        <v>111</v>
      </c>
      <c r="D23">
        <v>153347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 t="s">
        <v>112</v>
      </c>
      <c r="C24" t="s">
        <v>113</v>
      </c>
      <c r="D24">
        <v>152928</v>
      </c>
      <c r="E24" t="s">
        <v>1</v>
      </c>
      <c r="F24" t="s">
        <v>3</v>
      </c>
      <c r="G24" s="3">
        <v>85</v>
      </c>
      <c r="H24" s="3"/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152783</v>
      </c>
      <c r="E25" t="s">
        <v>1</v>
      </c>
      <c r="F25" t="s">
        <v>3</v>
      </c>
      <c r="G25" s="3">
        <v>80</v>
      </c>
      <c r="H25" s="3"/>
      <c r="I25" s="3">
        <v>85</v>
      </c>
      <c r="J25" s="3">
        <v>80</v>
      </c>
      <c r="K25" s="3">
        <v>85</v>
      </c>
      <c r="L25" s="3">
        <v>80</v>
      </c>
      <c r="M25">
        <f>G25*Komponen!C10 + H25*Komponen!C11 + I25*Komponen!C12 + J25*Komponen!C13 + K25*Komponen!C14 + L25*Komponen!C15</f>
        <v>81.75</v>
      </c>
      <c r="N25" t="str">
        <f t="shared" si="0"/>
        <v>A</v>
      </c>
    </row>
    <row r="26" spans="1:14" x14ac:dyDescent="0.25">
      <c r="A26">
        <v>22</v>
      </c>
      <c r="B26" t="s">
        <v>116</v>
      </c>
      <c r="C26" t="s">
        <v>117</v>
      </c>
      <c r="D26">
        <v>152570</v>
      </c>
      <c r="E26" t="s">
        <v>1</v>
      </c>
      <c r="F26" t="s">
        <v>3</v>
      </c>
      <c r="G26" s="3">
        <v>70</v>
      </c>
      <c r="H26" s="3"/>
      <c r="I26" s="3">
        <v>70</v>
      </c>
      <c r="J26" s="3">
        <v>65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152758</v>
      </c>
      <c r="E27" t="s">
        <v>1</v>
      </c>
      <c r="F27" t="s">
        <v>3</v>
      </c>
      <c r="G27" s="3">
        <v>85</v>
      </c>
      <c r="H27" s="3"/>
      <c r="I27" s="3">
        <v>85</v>
      </c>
      <c r="J27" s="3">
        <v>90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 t="s">
        <v>120</v>
      </c>
      <c r="C28" t="s">
        <v>121</v>
      </c>
      <c r="D28">
        <v>152397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75</v>
      </c>
      <c r="N28" t="str">
        <f t="shared" si="0"/>
        <v>A-</v>
      </c>
    </row>
    <row r="29" spans="1:14" x14ac:dyDescent="0.25">
      <c r="A29">
        <v>25</v>
      </c>
      <c r="B29" t="s">
        <v>122</v>
      </c>
      <c r="C29" t="s">
        <v>123</v>
      </c>
      <c r="D29">
        <v>155757</v>
      </c>
      <c r="E29" t="s">
        <v>1</v>
      </c>
      <c r="F29" t="s">
        <v>3</v>
      </c>
      <c r="G29" s="3">
        <v>80</v>
      </c>
      <c r="H29" s="3"/>
      <c r="I29" s="3">
        <v>75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72.75</v>
      </c>
      <c r="N29" t="str">
        <f t="shared" si="0"/>
        <v>B+</v>
      </c>
    </row>
    <row r="30" spans="1:14" x14ac:dyDescent="0.25">
      <c r="A30">
        <v>26</v>
      </c>
      <c r="B30" t="s">
        <v>124</v>
      </c>
      <c r="C30" t="s">
        <v>125</v>
      </c>
      <c r="D30">
        <v>152746</v>
      </c>
      <c r="E30" t="s">
        <v>1</v>
      </c>
      <c r="F30" t="s">
        <v>3</v>
      </c>
      <c r="G30" s="3">
        <v>80</v>
      </c>
      <c r="H30" s="3"/>
      <c r="I30" s="3">
        <v>85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80.75</v>
      </c>
      <c r="N30" t="str">
        <f t="shared" si="0"/>
        <v>A</v>
      </c>
    </row>
    <row r="31" spans="1:14" x14ac:dyDescent="0.25">
      <c r="A31">
        <v>27</v>
      </c>
      <c r="B31" t="s">
        <v>126</v>
      </c>
      <c r="C31" t="s">
        <v>127</v>
      </c>
      <c r="D31">
        <v>155443</v>
      </c>
      <c r="E31" t="s">
        <v>1</v>
      </c>
      <c r="F31" t="s">
        <v>3</v>
      </c>
      <c r="G31" s="3">
        <v>30</v>
      </c>
      <c r="H31" s="3"/>
      <c r="I31" s="3">
        <v>20</v>
      </c>
      <c r="J31" s="3">
        <v>30</v>
      </c>
      <c r="K31" s="3">
        <v>30</v>
      </c>
      <c r="L31" s="3">
        <v>30</v>
      </c>
      <c r="M31">
        <f>G31*Komponen!C10 + H31*Komponen!C11 + I31*Komponen!C12 + J31*Komponen!C13 + K31*Komponen!C14 + L31*Komponen!C15</f>
        <v>28.5</v>
      </c>
      <c r="N31" t="str">
        <f t="shared" si="0"/>
        <v>D</v>
      </c>
    </row>
    <row r="32" spans="1:14" x14ac:dyDescent="0.25">
      <c r="A32">
        <v>28</v>
      </c>
      <c r="B32">
        <v>20230110104001</v>
      </c>
      <c r="C32" t="s">
        <v>128</v>
      </c>
      <c r="D32">
        <v>155086</v>
      </c>
      <c r="E32" t="s">
        <v>1</v>
      </c>
      <c r="F32" t="s">
        <v>3</v>
      </c>
      <c r="G32" s="3">
        <v>80</v>
      </c>
      <c r="H32" s="3"/>
      <c r="I32" s="3">
        <v>75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76</v>
      </c>
      <c r="N3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VIP</cp:lastModifiedBy>
  <dcterms:created xsi:type="dcterms:W3CDTF">2025-01-21T07:14:26Z</dcterms:created>
  <dcterms:modified xsi:type="dcterms:W3CDTF">2025-02-07T18:24:40Z</dcterms:modified>
  <cp:category>nilai</cp:category>
</cp:coreProperties>
</file>