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53B906D-3372-40E1-8D40-888CEE7CDF8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<sst xmlns="http://schemas.openxmlformats.org/spreadsheetml/2006/main" count="218" uniqueCount="146">
  <si>
    <t>KODE MK</t>
  </si>
  <si>
    <t>G1D1A06A</t>
  </si>
  <si>
    <t>NAMA MK</t>
  </si>
  <si>
    <t>AKHLAK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</si>
  <si>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</si>
  <si>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</si>
  <si>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</si>
  <si>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</si>
  <si>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</si>
  <si>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</si>
  <si>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</si>
  <si>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</si>
  <si>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Drs. ABDUL WAHAB, S.Ag.,MA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</si>
  <si>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</si>
  <si>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</si>
  <si>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</si>
  <si>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</si>
  <si>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</si>
  <si>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</si>
  <si>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</si>
  <si>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</si>
  <si>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</si>
  <si>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</si>
  <si>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</si>
  <si>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</si>
  <si>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</si>
  <si>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</si>
  <si>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</si>
  <si>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</si>
  <si>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</si>
  <si>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</si>
  <si>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</si>
  <si>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</si>
  <si>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</si>
  <si>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</si>
  <si>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</si>
  <si>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</si>
  <si>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</si>
  <si>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</si>
  <si>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</si>
  <si>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</si>
  <si>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</si>
  <si>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</si>
  <si>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</si>
  <si>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</si>
  <si>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</si>
  <si>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</si>
  <si>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</si>
  <si>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</si>
  <si>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</si>
  <si>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</si>
  <si>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</si>
  <si>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</si>
  <si>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</si>
  <si>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</si>
  <si>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</si>
  <si>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</si>
  <si>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</si>
  <si>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</si>
  <si>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</si>
  <si>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</si>
  <si>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</si>
  <si>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</si>
  <si>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</si>
  <si>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</si>
  <si>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</si>
  <si>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</si>
  <si>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</si>
  <si>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</si>
  <si>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</si>
  <si>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</si>
  <si>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(G1D1A06A)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</si>
  <si>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</si>
  <si>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</si>
  <si>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</si>
  <si>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</si>
  <si>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</si>
  <si>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</si>
  <si>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</si>
  <si>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</si>
  <si>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</si>
  <si>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</si>
  <si>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</si>
  <si>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</si>
  <si>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</si>
  <si>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</si>
  <si>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</si>
  <si>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</si>
  <si>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</si>
  <si>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</si>
  <si>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</si>
  <si>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</si>
  <si>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</si>
  <si>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</si>
  <si>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</si>
  <si>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</si>
  <si>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</si>
  <si>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</si>
  <si>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</si>
  <si>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</si>
  <si>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</si>
  <si>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</si>
  <si>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</si>
  <si>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</si>
  <si>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</si>
  <si>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</si>
  <si>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</si>
  <si>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</si>
  <si>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</si>
  <si>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</si>
  <si>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</si>
  <si>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</si>
  <si>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</si>
  <si>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</si>
  <si>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</si>
  <si>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</si>
  <si>
    <t>Kontrak belajar, RPS mata kuliah Akhlak</t>
  </si>
  <si>
    <t>Study contract, RPS Akhlak course</t>
  </si>
  <si>
    <t>Pengertian, Sumber dan ruang lingkup Akhlak</t>
  </si>
  <si>
    <t>Definition, sources and scope of morals</t>
  </si>
  <si>
    <t>Kedudukan/ keistimewaan dan ciri-ciri Akhlak dalam Islam</t>
  </si>
  <si>
    <t>Position/feature and characteristics of morals in Islam</t>
  </si>
  <si>
    <t>Akhlak terhadap Allah SWT (Taqwa, Cinta dan Ridha, Ikhlas, Khauf dan raja', Tawakal)</t>
  </si>
  <si>
    <t>Akhlak towards Allah SWT (Taqwa, Love and Ridha, Ikhlas, Khauf and raja', Tawakal)</t>
  </si>
  <si>
    <t>Akhlak terhadap Allah SWT (Syukur, Muraqabah, Muhasabah dan Taubat)</t>
  </si>
  <si>
    <t>Akhlak towards Allah SWT (Gratitude, Muraqabah, Muhasabah and Taubat)</t>
  </si>
  <si>
    <t>Akhlak terhadap Rasulullah SAW ( Mencintai, memuliakan dan mentaai Rasulullah)</t>
  </si>
  <si>
    <t>Akhlak towards Rasulullah SAW (Loving, honoring and obeying Rasulullah)</t>
  </si>
  <si>
    <t>Perencanaan Projek Akhlak (Video education)</t>
  </si>
  <si>
    <t>Moral Project Planning (Video education)</t>
  </si>
  <si>
    <t>Midterm Exam</t>
  </si>
  <si>
    <t>Akhlak Pribadi ( Sifat Shidiq, Amanah, Istiqomah, 'Iffah dan Mujahadah)</t>
  </si>
  <si>
    <t>Personal Character (Shidiq, Amanah, Istiqomah, 'Iffah and Mujahadah)</t>
  </si>
  <si>
    <t>Akhlak Pribadi ( Sifat Syaja'ah, Tawadhu', Malu, Sabar dan Pemaaf)</t>
  </si>
  <si>
    <t>Personal morals (Syaja'ah, Tawadhu', Shame, Patience and Forgiveness)</t>
  </si>
  <si>
    <t>Akhlak dalam Keluarga (Birrul Walidain, Hak dan kewajiban dalam Keluarga)</t>
  </si>
  <si>
    <t>Family morals (Birrul Walidain, Rights and obligations in the family)</t>
  </si>
  <si>
    <t>Akhlak Bermasyarakat</t>
  </si>
  <si>
    <t>Morals in Society</t>
  </si>
  <si>
    <t>Akhlak Bernegara (Bermusyawarah dan Keadilan dalam bernegara)</t>
  </si>
  <si>
    <t>State morals (deliberation and justice in the state)</t>
  </si>
  <si>
    <t>Akhlak Bernegara (Amar Ma'ruf Nahi Mungkar dan Kriteria Pemimpin dalam Islam)</t>
  </si>
  <si>
    <t>State morals (Amar Ma'ruf Nahi Mungkar and Criteria for Leaders in Islam)</t>
  </si>
  <si>
    <t>Refleksi dan Evaluasi Akhlak/ Kepribadian</t>
  </si>
  <si>
    <t>Reflection and Evaluation of Morals / Personality</t>
  </si>
  <si>
    <t>Semester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</si>
</sst>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1234580623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1234580623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1234580623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1234580623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1234580623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1234580623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1234580623</v>
      </c>
    </row>
    <row r="17" spans="1:4" x14ac:dyDescent="0.25">
      <c r="A17">
        <v>8</v>
      </c>
      <c r="B17" s="3" t="s">
        <v>77</v>
      </c>
      <c r="C17" s="3" t="s">
        <v>130</v>
      </c>
      <c r="D17">
        <v>1234580623</v>
      </c>
    </row>
    <row r="18" spans="1:4" x14ac:dyDescent="0.25">
      <c r="A18">
        <v>9</v>
      </c>
      <c r="B18" s="3" t="s">
        <v>131</v>
      </c>
      <c r="C18" s="3" t="s">
        <v>132</v>
      </c>
      <c r="D18">
        <v>1234580623</v>
      </c>
    </row>
    <row r="19" spans="1:4" x14ac:dyDescent="0.25">
      <c r="A19">
        <v>10</v>
      </c>
      <c r="B19" s="3" t="s">
        <v>133</v>
      </c>
      <c r="C19" s="3" t="s">
        <v>134</v>
      </c>
      <c r="D19">
        <v>1234580623</v>
      </c>
    </row>
    <row r="20" spans="1:4" x14ac:dyDescent="0.25">
      <c r="A20">
        <v>11</v>
      </c>
      <c r="B20" s="3" t="s">
        <v>135</v>
      </c>
      <c r="C20" s="3" t="s">
        <v>136</v>
      </c>
      <c r="D20">
        <v>1234580623</v>
      </c>
    </row>
    <row r="21" spans="1:4" x14ac:dyDescent="0.25">
      <c r="A21">
        <v>12</v>
      </c>
      <c r="B21" s="3" t="s">
        <v>137</v>
      </c>
      <c r="C21" s="3" t="s">
        <v>138</v>
      </c>
      <c r="D21">
        <v>1234580623</v>
      </c>
    </row>
    <row r="22" spans="1:4" x14ac:dyDescent="0.25">
      <c r="A22">
        <v>13</v>
      </c>
      <c r="B22" s="3" t="s">
        <v>139</v>
      </c>
      <c r="C22" s="3" t="s">
        <v>140</v>
      </c>
      <c r="D22">
        <v>1234580623</v>
      </c>
    </row>
    <row r="23" spans="1:4" x14ac:dyDescent="0.25">
      <c r="A23">
        <v>14</v>
      </c>
      <c r="B23" s="3" t="s">
        <v>141</v>
      </c>
      <c r="C23" s="3" t="s">
        <v>142</v>
      </c>
      <c r="D23">
        <v>1234580623</v>
      </c>
    </row>
    <row r="24" spans="1:4" x14ac:dyDescent="0.25">
      <c r="A24">
        <v>15</v>
      </c>
      <c r="B24" s="3" t="s">
        <v>143</v>
      </c>
      <c r="C24" s="3" t="s">
        <v>144</v>
      </c>
      <c r="D24">
        <v>1234580623</v>
      </c>
    </row>
    <row r="25" spans="1:4" x14ac:dyDescent="0.25">
      <c r="A25">
        <v>16</v>
      </c>
      <c r="B25" s="3" t="s">
        <v>78</v>
      </c>
      <c r="C25" s="3" t="s">
        <v>145</v>
      </c>
      <c r="D25">
        <v>1234580623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106</v>
      </c>
      <c r="E10" s="3" t="s">
        <v>107</v>
      </c>
      <c r="F10">
        <v>1234580623</v>
      </c>
    </row>
    <row r="11" spans="1:6" x14ac:dyDescent="0.25">
      <c r="A11">
        <v>2</v>
      </c>
      <c r="B11" t="s">
        <v>66</v>
      </c>
      <c r="C11" s="9">
        <v>0</v>
      </c>
      <c r="D11" s="3" t="s">
        <v>108</v>
      </c>
      <c r="E11" s="3" t="s">
        <v>109</v>
      </c>
      <c r="F11">
        <v>1234580623</v>
      </c>
    </row>
    <row r="12" spans="1:6" x14ac:dyDescent="0.25">
      <c r="A12">
        <v>3</v>
      </c>
      <c r="B12" t="s">
        <v>67</v>
      </c>
      <c r="C12" s="9">
        <v>0.1</v>
      </c>
      <c r="D12" s="3" t="s">
        <v>110</v>
      </c>
      <c r="E12" s="3" t="s">
        <v>111</v>
      </c>
      <c r="F12">
        <v>1234580623</v>
      </c>
    </row>
    <row r="13" spans="1:6" x14ac:dyDescent="0.25">
      <c r="A13">
        <v>4</v>
      </c>
      <c r="B13" t="s">
        <v>68</v>
      </c>
      <c r="C13" s="9">
        <v>0.15</v>
      </c>
      <c r="D13" s="3" t="s">
        <v>112</v>
      </c>
      <c r="E13" s="3" t="s">
        <v>113</v>
      </c>
      <c r="F13">
        <v>1234580623</v>
      </c>
    </row>
    <row r="14" spans="1:6" x14ac:dyDescent="0.25">
      <c r="A14">
        <v>5</v>
      </c>
      <c r="B14" t="s">
        <v>69</v>
      </c>
      <c r="C14" s="9">
        <v>0.25</v>
      </c>
      <c r="D14" s="3" t="s">
        <v>114</v>
      </c>
      <c r="E14" s="3" t="s">
        <v>115</v>
      </c>
      <c r="F14">
        <v>1234580623</v>
      </c>
    </row>
    <row r="15" spans="1:6" x14ac:dyDescent="0.25">
      <c r="A15">
        <v>6</v>
      </c>
      <c r="B15" t="s">
        <v>70</v>
      </c>
      <c r="C15" s="9">
        <v>0.3</v>
      </c>
      <c r="D15" s="3" t="s">
        <v>114</v>
      </c>
      <c r="E15" s="3" t="s">
        <v>115</v>
      </c>
      <c r="F15">
        <v>1234580623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80" zoomScaleNormal="80" workbookViewId="0">
      <selection activeCell="A30" sqref="A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>
        <v>0.2</v>
      </c>
      <c r="H4" s="9">
        <v>0</v>
      </c>
      <c r="I4" s="9">
        <v>0.1</v>
      </c>
      <c r="J4" s="9">
        <v>0.15</v>
      </c>
      <c r="K4" s="9">
        <v>0.25</v>
      </c>
      <c r="L4" s="9">
        <v>0.3</v>
      </c>
      <c r="M4" s="6"/>
    </row>
    <row r="5" spans="1:14" x14ac:dyDescent="0.25">
      <c r="A5">
        <v>1</v>
      </c>
      <c r="B5">
        <v>20230710400001</v>
      </c>
      <c r="C5" t="s">
        <v>81</v>
      </c>
      <c r="D5">
        <v>154879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70</v>
      </c>
      <c r="K5" s="3">
        <v>85</v>
      </c>
      <c r="L5" s="3">
        <v>80</v>
      </c>
      <c r="M5">
        <f>G5*Komponen!C10 + H5*Komponen!C11 + I5*Komponen!C12 + J5*Komponen!C13 + K5*Komponen!C14 + L5*Komponen!C15</f>
        <v>80.25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>
        <v>20230710400002</v>
      </c>
      <c r="C6" t="s">
        <v>82</v>
      </c>
      <c r="D6">
        <v>153171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83.25</v>
      </c>
      <c r="N6" t="str">
        <f t="shared" si="0"/>
        <v xml:space="preserve">A- </v>
      </c>
    </row>
    <row r="7" spans="1:14" x14ac:dyDescent="0.25">
      <c r="A7">
        <v>3</v>
      </c>
      <c r="B7">
        <v>20230710400003</v>
      </c>
      <c r="C7" t="s">
        <v>83</v>
      </c>
      <c r="D7">
        <v>154953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81.75</v>
      </c>
      <c r="N7" t="str">
        <f t="shared" si="0"/>
        <v xml:space="preserve">A- </v>
      </c>
    </row>
    <row r="8" spans="1:14" x14ac:dyDescent="0.25">
      <c r="A8">
        <v>4</v>
      </c>
      <c r="B8">
        <v>20230710400004</v>
      </c>
      <c r="C8" t="s">
        <v>84</v>
      </c>
      <c r="D8">
        <v>154610</v>
      </c>
      <c r="E8" t="s">
        <v>1</v>
      </c>
      <c r="F8" t="s">
        <v>3</v>
      </c>
      <c r="G8" s="3">
        <v>80</v>
      </c>
      <c r="H8" s="3">
        <v>0</v>
      </c>
      <c r="I8" s="3">
        <v>85</v>
      </c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84.75</v>
      </c>
      <c r="N8" t="str">
        <f t="shared" si="0"/>
        <v xml:space="preserve">A- </v>
      </c>
    </row>
    <row r="9" spans="1:14" x14ac:dyDescent="0.25">
      <c r="A9">
        <v>5</v>
      </c>
      <c r="B9">
        <v>20230710400005</v>
      </c>
      <c r="C9" t="s">
        <v>85</v>
      </c>
      <c r="D9">
        <v>152373</v>
      </c>
      <c r="E9" t="s">
        <v>1</v>
      </c>
      <c r="F9" t="s">
        <v>3</v>
      </c>
      <c r="G9" s="3">
        <v>90</v>
      </c>
      <c r="H9" s="3">
        <v>0</v>
      </c>
      <c r="I9" s="3">
        <v>85</v>
      </c>
      <c r="J9" s="3">
        <v>80</v>
      </c>
      <c r="K9" s="3">
        <v>90</v>
      </c>
      <c r="L9" s="3">
        <v>85</v>
      </c>
      <c r="M9">
        <f>G9*Komponen!C10 + H9*Komponen!C11 + I9*Komponen!C12 + J9*Komponen!C13 + K9*Komponen!C14 + L9*Komponen!C15</f>
        <v>86.5</v>
      </c>
      <c r="N9" t="str">
        <f t="shared" si="0"/>
        <v xml:space="preserve">A </v>
      </c>
    </row>
    <row r="10" spans="1:14" x14ac:dyDescent="0.25">
      <c r="A10">
        <v>6</v>
      </c>
      <c r="B10">
        <v>20230710400006</v>
      </c>
      <c r="C10" t="s">
        <v>86</v>
      </c>
      <c r="D10">
        <v>154678</v>
      </c>
      <c r="E10" t="s">
        <v>1</v>
      </c>
      <c r="F10" t="s">
        <v>3</v>
      </c>
      <c r="G10" s="13">
        <v>70</v>
      </c>
      <c r="H10" s="3">
        <v>0</v>
      </c>
      <c r="I10" s="3">
        <v>80</v>
      </c>
      <c r="J10" s="3">
        <v>75</v>
      </c>
      <c r="K10" s="3">
        <v>85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 xml:space="preserve">B+ </v>
      </c>
    </row>
    <row r="11" spans="1:14" x14ac:dyDescent="0.25">
      <c r="A11">
        <v>7</v>
      </c>
      <c r="B11">
        <v>20230710400007</v>
      </c>
      <c r="C11" t="s">
        <v>87</v>
      </c>
      <c r="D11">
        <v>154162</v>
      </c>
      <c r="E11" t="s">
        <v>1</v>
      </c>
      <c r="F11" t="s">
        <v>3</v>
      </c>
      <c r="G11" s="13">
        <v>80</v>
      </c>
      <c r="H11" s="3">
        <v>0</v>
      </c>
      <c r="I11" s="3">
        <v>75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80.75</v>
      </c>
      <c r="N11" t="str">
        <f t="shared" si="0"/>
        <v xml:space="preserve">B+ </v>
      </c>
    </row>
    <row r="12" spans="1:14" x14ac:dyDescent="0.25">
      <c r="A12">
        <v>8</v>
      </c>
      <c r="B12">
        <v>20230710400008</v>
      </c>
      <c r="C12" t="s">
        <v>88</v>
      </c>
      <c r="D12">
        <v>154220</v>
      </c>
      <c r="E12" t="s">
        <v>1</v>
      </c>
      <c r="F12" t="s">
        <v>3</v>
      </c>
      <c r="G12" s="13">
        <v>70</v>
      </c>
      <c r="H12" s="3">
        <v>0</v>
      </c>
      <c r="I12" s="3">
        <v>70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78.25</v>
      </c>
      <c r="N12" t="str">
        <f t="shared" si="0"/>
        <v xml:space="preserve">B+ </v>
      </c>
    </row>
    <row r="13" spans="1:14" x14ac:dyDescent="0.25">
      <c r="A13">
        <v>9</v>
      </c>
      <c r="B13">
        <v>20230710400009</v>
      </c>
      <c r="C13" t="s">
        <v>89</v>
      </c>
      <c r="D13">
        <v>157035</v>
      </c>
      <c r="E13" t="s">
        <v>1</v>
      </c>
      <c r="F13" t="s">
        <v>3</v>
      </c>
      <c r="G13" s="13">
        <v>65</v>
      </c>
      <c r="H13" s="3">
        <v>0</v>
      </c>
      <c r="I13" s="3">
        <v>70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69.75</v>
      </c>
      <c r="N13" t="str">
        <f t="shared" si="0"/>
        <v xml:space="preserve">B- </v>
      </c>
    </row>
    <row r="14" spans="1:14" x14ac:dyDescent="0.25">
      <c r="A14">
        <v>10</v>
      </c>
      <c r="B14">
        <v>20230710400011</v>
      </c>
      <c r="C14" t="s">
        <v>90</v>
      </c>
      <c r="D14">
        <v>154913</v>
      </c>
      <c r="E14" t="s">
        <v>1</v>
      </c>
      <c r="F14" t="s">
        <v>3</v>
      </c>
      <c r="G14" s="3">
        <v>90</v>
      </c>
      <c r="H14" s="3">
        <v>0</v>
      </c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86.75</v>
      </c>
      <c r="N14" t="str">
        <f t="shared" si="0"/>
        <v xml:space="preserve">A </v>
      </c>
    </row>
    <row r="15" spans="1:14" x14ac:dyDescent="0.25">
      <c r="A15">
        <v>11</v>
      </c>
      <c r="B15">
        <v>20230710400012</v>
      </c>
      <c r="C15" t="s">
        <v>91</v>
      </c>
      <c r="D15">
        <v>154679</v>
      </c>
      <c r="E15" t="s">
        <v>1</v>
      </c>
      <c r="F15" t="s">
        <v>3</v>
      </c>
      <c r="G15" s="3">
        <v>90</v>
      </c>
      <c r="H15" s="3">
        <v>0</v>
      </c>
      <c r="I15" s="3">
        <v>90</v>
      </c>
      <c r="J15" s="3">
        <v>85</v>
      </c>
      <c r="K15" s="3">
        <v>95</v>
      </c>
      <c r="L15" s="3">
        <v>90</v>
      </c>
      <c r="M15">
        <f>G15*Komponen!C10 + H15*Komponen!C11 + I15*Komponen!C12 + J15*Komponen!C13 + K15*Komponen!C14 + L15*Komponen!C15</f>
        <v>90.5</v>
      </c>
      <c r="N15" t="str">
        <f t="shared" si="0"/>
        <v xml:space="preserve">A </v>
      </c>
    </row>
    <row r="16" spans="1:14" x14ac:dyDescent="0.25">
      <c r="A16">
        <v>12</v>
      </c>
      <c r="B16">
        <v>20230710400014</v>
      </c>
      <c r="C16" t="s">
        <v>92</v>
      </c>
      <c r="D16">
        <v>153197</v>
      </c>
      <c r="E16" t="s">
        <v>1</v>
      </c>
      <c r="F16" t="s">
        <v>3</v>
      </c>
      <c r="G16" s="3">
        <v>90</v>
      </c>
      <c r="H16" s="3">
        <v>0</v>
      </c>
      <c r="I16" s="3">
        <v>90</v>
      </c>
      <c r="J16" s="3">
        <v>90</v>
      </c>
      <c r="K16" s="3">
        <v>95</v>
      </c>
      <c r="L16" s="3">
        <v>95</v>
      </c>
      <c r="M16">
        <f>G16*Komponen!C10 + H16*Komponen!C11 + I16*Komponen!C12 + J16*Komponen!C13 + K16*Komponen!C14 + L16*Komponen!C15</f>
        <v>92.75</v>
      </c>
      <c r="N16" t="str">
        <f t="shared" si="0"/>
        <v xml:space="preserve">A+ </v>
      </c>
    </row>
    <row r="17" spans="1:14" x14ac:dyDescent="0.25">
      <c r="A17">
        <v>13</v>
      </c>
      <c r="B17">
        <v>20230710400015</v>
      </c>
      <c r="C17" t="s">
        <v>93</v>
      </c>
      <c r="D17">
        <v>159054</v>
      </c>
      <c r="E17" t="s">
        <v>1</v>
      </c>
      <c r="F17" t="s">
        <v>3</v>
      </c>
      <c r="G17" s="3">
        <v>85</v>
      </c>
      <c r="H17" s="3">
        <v>0</v>
      </c>
      <c r="I17" s="3">
        <v>90</v>
      </c>
      <c r="J17" s="3">
        <v>85</v>
      </c>
      <c r="K17" s="3">
        <v>90</v>
      </c>
      <c r="L17" s="3">
        <v>90</v>
      </c>
      <c r="M17">
        <f>G17*Komponen!C10 + H17*Komponen!C11 + I17*Komponen!C12 + J17*Komponen!C13 + K17*Komponen!C14 + L17*Komponen!C15</f>
        <v>88.25</v>
      </c>
      <c r="N17" t="str">
        <f t="shared" si="0"/>
        <v xml:space="preserve">A </v>
      </c>
    </row>
    <row r="18" spans="1:14" x14ac:dyDescent="0.25">
      <c r="A18">
        <v>14</v>
      </c>
      <c r="B18">
        <v>20230710400016</v>
      </c>
      <c r="C18" t="s">
        <v>94</v>
      </c>
      <c r="D18">
        <v>153668</v>
      </c>
      <c r="E18" t="s">
        <v>1</v>
      </c>
      <c r="F18" t="s">
        <v>3</v>
      </c>
      <c r="G18" s="3">
        <v>80</v>
      </c>
      <c r="H18" s="3">
        <v>0</v>
      </c>
      <c r="I18" s="3">
        <v>85</v>
      </c>
      <c r="J18" s="3">
        <v>90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86.25</v>
      </c>
      <c r="N18" t="str">
        <f t="shared" si="0"/>
        <v xml:space="preserve">A </v>
      </c>
    </row>
    <row r="19" spans="1:14" x14ac:dyDescent="0.25">
      <c r="A19">
        <v>15</v>
      </c>
      <c r="B19">
        <v>20230710400017</v>
      </c>
      <c r="C19" t="s">
        <v>95</v>
      </c>
      <c r="D19">
        <v>152642</v>
      </c>
      <c r="E19" t="s">
        <v>1</v>
      </c>
      <c r="F19" t="s">
        <v>3</v>
      </c>
      <c r="G19" s="3">
        <v>80</v>
      </c>
      <c r="H19" s="3">
        <v>0</v>
      </c>
      <c r="I19" s="3">
        <v>85</v>
      </c>
      <c r="J19" s="3">
        <v>85</v>
      </c>
      <c r="K19" s="3">
        <v>90</v>
      </c>
      <c r="L19" s="3">
        <v>85</v>
      </c>
      <c r="M19">
        <f>G19*Komponen!C10 + H19*Komponen!C11 + I19*Komponen!C12 + J19*Komponen!C13 + K19*Komponen!C14 + L19*Komponen!C15</f>
        <v>85.25</v>
      </c>
      <c r="N19" t="str">
        <f t="shared" si="0"/>
        <v xml:space="preserve">A- </v>
      </c>
    </row>
    <row r="20" spans="1:14" x14ac:dyDescent="0.25">
      <c r="A20">
        <v>16</v>
      </c>
      <c r="B20">
        <v>20230710400018</v>
      </c>
      <c r="C20" t="s">
        <v>96</v>
      </c>
      <c r="D20">
        <v>159125</v>
      </c>
      <c r="E20" t="s">
        <v>1</v>
      </c>
      <c r="F20" t="s">
        <v>3</v>
      </c>
      <c r="G20" s="13">
        <v>70</v>
      </c>
      <c r="H20" s="3">
        <v>0</v>
      </c>
      <c r="I20" s="3">
        <v>80</v>
      </c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77.25</v>
      </c>
      <c r="N20" t="str">
        <f t="shared" si="0"/>
        <v xml:space="preserve">B+ </v>
      </c>
    </row>
    <row r="21" spans="1:14" x14ac:dyDescent="0.25">
      <c r="A21">
        <v>17</v>
      </c>
      <c r="B21">
        <v>20230710400019</v>
      </c>
      <c r="C21" t="s">
        <v>97</v>
      </c>
      <c r="D21">
        <v>156766</v>
      </c>
      <c r="E21" t="s">
        <v>1</v>
      </c>
      <c r="F21" t="s">
        <v>3</v>
      </c>
      <c r="G21" s="3">
        <v>85</v>
      </c>
      <c r="H21" s="3">
        <v>0</v>
      </c>
      <c r="I21" s="3">
        <v>80</v>
      </c>
      <c r="J21" s="3">
        <v>70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82.25</v>
      </c>
      <c r="N21" t="str">
        <f t="shared" si="0"/>
        <v xml:space="preserve">A- </v>
      </c>
    </row>
    <row r="22" spans="1:14" x14ac:dyDescent="0.25">
      <c r="A22">
        <v>18</v>
      </c>
      <c r="B22">
        <v>20230710400020</v>
      </c>
      <c r="C22" t="s">
        <v>98</v>
      </c>
      <c r="D22">
        <v>157096</v>
      </c>
      <c r="E22" t="s">
        <v>1</v>
      </c>
      <c r="F22" t="s">
        <v>3</v>
      </c>
      <c r="G22" s="3">
        <v>85</v>
      </c>
      <c r="H22" s="3">
        <v>0</v>
      </c>
      <c r="I22" s="3">
        <v>80</v>
      </c>
      <c r="J22" s="3">
        <v>95</v>
      </c>
      <c r="K22" s="3">
        <v>95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 x14ac:dyDescent="0.25">
      <c r="A23">
        <v>19</v>
      </c>
      <c r="B23">
        <v>20230710400021</v>
      </c>
      <c r="C23" t="s">
        <v>99</v>
      </c>
      <c r="D23">
        <v>152969</v>
      </c>
      <c r="E23" t="s">
        <v>1</v>
      </c>
      <c r="F23" t="s">
        <v>3</v>
      </c>
      <c r="G23" s="3">
        <v>85</v>
      </c>
      <c r="H23" s="3">
        <v>0</v>
      </c>
      <c r="I23" s="3">
        <v>80</v>
      </c>
      <c r="J23" s="3">
        <v>80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85.25</v>
      </c>
      <c r="N23" t="str">
        <f t="shared" si="0"/>
        <v xml:space="preserve">A- </v>
      </c>
    </row>
    <row r="24" spans="1:14" x14ac:dyDescent="0.25">
      <c r="A24">
        <v>20</v>
      </c>
      <c r="B24">
        <v>20230710400022</v>
      </c>
      <c r="C24" t="s">
        <v>100</v>
      </c>
      <c r="D24">
        <v>153110</v>
      </c>
      <c r="E24" t="s">
        <v>1</v>
      </c>
      <c r="F24" t="s">
        <v>3</v>
      </c>
      <c r="G24" s="3">
        <v>85</v>
      </c>
      <c r="H24" s="3">
        <v>0</v>
      </c>
      <c r="I24" s="3">
        <v>90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88.25</v>
      </c>
      <c r="N24" t="str">
        <f t="shared" si="0"/>
        <v xml:space="preserve">A </v>
      </c>
    </row>
    <row r="25" spans="1:14" x14ac:dyDescent="0.25">
      <c r="A25">
        <v>21</v>
      </c>
      <c r="B25">
        <v>20230710400023</v>
      </c>
      <c r="C25" t="s">
        <v>101</v>
      </c>
      <c r="D25">
        <v>154322</v>
      </c>
      <c r="E25" t="s">
        <v>1</v>
      </c>
      <c r="F25" t="s">
        <v>3</v>
      </c>
      <c r="G25" s="3">
        <v>85</v>
      </c>
      <c r="H25" s="3">
        <v>0</v>
      </c>
      <c r="I25" s="3">
        <v>85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84.25</v>
      </c>
      <c r="N25" t="str">
        <f t="shared" si="0"/>
        <v xml:space="preserve">A- </v>
      </c>
    </row>
    <row r="26" spans="1:14" x14ac:dyDescent="0.25">
      <c r="A26">
        <v>22</v>
      </c>
      <c r="B26">
        <v>20230710400024</v>
      </c>
      <c r="C26" t="s">
        <v>102</v>
      </c>
      <c r="D26">
        <v>153164</v>
      </c>
      <c r="E26" t="s">
        <v>1</v>
      </c>
      <c r="F26" t="s">
        <v>3</v>
      </c>
      <c r="G26" s="3">
        <v>90</v>
      </c>
      <c r="H26" s="3">
        <v>0</v>
      </c>
      <c r="I26" s="3">
        <v>80</v>
      </c>
      <c r="J26" s="3">
        <v>85</v>
      </c>
      <c r="K26" s="3">
        <v>90</v>
      </c>
      <c r="L26" s="3">
        <v>90</v>
      </c>
      <c r="M26">
        <f>G26*Komponen!C10 + H26*Komponen!C11 + I26*Komponen!C12 + J26*Komponen!C13 + K26*Komponen!C14 + L26*Komponen!C15</f>
        <v>88.25</v>
      </c>
      <c r="N26" t="str">
        <f t="shared" si="0"/>
        <v xml:space="preserve">A </v>
      </c>
    </row>
    <row r="27" spans="1:14" x14ac:dyDescent="0.25">
      <c r="A27">
        <v>23</v>
      </c>
      <c r="B27">
        <v>20230710400027</v>
      </c>
      <c r="C27" t="s">
        <v>103</v>
      </c>
      <c r="D27">
        <v>153004</v>
      </c>
      <c r="E27" t="s">
        <v>1</v>
      </c>
      <c r="F27" t="s">
        <v>3</v>
      </c>
      <c r="G27" s="3">
        <v>80</v>
      </c>
      <c r="H27" s="3">
        <v>0</v>
      </c>
      <c r="I27" s="3">
        <v>85</v>
      </c>
      <c r="J27" s="3">
        <v>90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83.5</v>
      </c>
      <c r="N27" t="str">
        <f t="shared" si="0"/>
        <v xml:space="preserve">A- </v>
      </c>
    </row>
    <row r="28" spans="1:14" x14ac:dyDescent="0.25">
      <c r="A28">
        <v>24</v>
      </c>
      <c r="B28">
        <v>20230710400028</v>
      </c>
      <c r="C28" t="s">
        <v>104</v>
      </c>
      <c r="D28">
        <v>152165</v>
      </c>
      <c r="E28" t="s">
        <v>1</v>
      </c>
      <c r="F28" t="s">
        <v>3</v>
      </c>
      <c r="G28" s="3">
        <v>90</v>
      </c>
      <c r="H28" s="3">
        <v>0</v>
      </c>
      <c r="I28" s="3">
        <v>95</v>
      </c>
      <c r="J28" s="3">
        <v>95</v>
      </c>
      <c r="K28" s="3">
        <v>90</v>
      </c>
      <c r="L28" s="3">
        <v>90</v>
      </c>
      <c r="M28">
        <f>G28*Komponen!C10 + H28*Komponen!C11 + I28*Komponen!C12 + J28*Komponen!C13 + K28*Komponen!C14 + L28*Komponen!C15</f>
        <v>91.25</v>
      </c>
      <c r="N28" t="str">
        <f t="shared" si="0"/>
        <v xml:space="preserve">A+ </v>
      </c>
    </row>
    <row r="29" spans="1:14" x14ac:dyDescent="0.25">
      <c r="A29">
        <v>25</v>
      </c>
      <c r="B29">
        <v>20230710400029</v>
      </c>
      <c r="C29" t="s">
        <v>105</v>
      </c>
      <c r="D29">
        <v>152838</v>
      </c>
      <c r="E29" t="s">
        <v>1</v>
      </c>
      <c r="F29" t="s">
        <v>3</v>
      </c>
      <c r="G29" s="3">
        <v>80</v>
      </c>
      <c r="H29" s="3">
        <v>0</v>
      </c>
      <c r="I29" s="3">
        <v>85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81.75</v>
      </c>
      <c r="N29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2025-01-18T06:29:21Z</dcterms:created>
  <dcterms:modified xsi:type="dcterms:W3CDTF">2025-01-19T23:40:00Z</dcterms:modified>
  <cp:category>nilai</cp:category>
</cp:coreProperties>
</file>