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9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<sst xmlns="http://schemas.openxmlformats.org/spreadsheetml/2006/main" count="217" uniqueCount="145">
  <si>
    <t>KODE MK</t>
  </si>
  <si>
    <t>B1B1A01A</t>
  </si>
  <si>
    <t>NAMA MK</t>
  </si>
  <si>
    <t>PENDIDIKAN PANCASILA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</si>
  <si>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</si>
  <si>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</si>
  <si>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</si>
  <si>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</si>
  <si>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</si>
  <si>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</si>
  <si>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</si>
  <si>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</si>
  <si>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RIFAID, S.IP.,M.IP</t>
  </si>
  <si>
    <t>Pertemuan</t>
  </si>
  <si>
    <t>Materi Indonesia</t>
  </si>
  <si>
    <t>Materi Inggris</t>
  </si>
  <si>
    <t>id_kelas_dosen</t>
  </si>
  <si>
    <t xml:space="preserve">Kontrak Kuliah dan Pemaparan RPS </t>
  </si>
  <si>
    <t>Lecture Contract and RPS Presentation</t>
  </si>
  <si>
    <t>Pengantar Pendidikan Pancasila</t>
  </si>
  <si>
    <t>Introduction to Pancasila Education</t>
  </si>
  <si>
    <t xml:space="preserve">Menggali Sumber Historis, Sosiologis, Politik Pendidikan Pancasila  </t>
  </si>
  <si>
    <t>Exploring Historical, Sociological, Political Sources of Pancasila Education</t>
  </si>
  <si>
    <t xml:space="preserve">Mendeskripsikan Urgensi Pendikan Pancasila Untuk Masa Depan </t>
  </si>
  <si>
    <t>Describing the Urgency of Pancasila Education for the Future</t>
  </si>
  <si>
    <t>Tugas Project Membuat Paper Artikel Tentang Nilai-Nilai Pancasila yang diterjemahkan Dalam Tindakan Para Pejabat Publik</t>
  </si>
  <si>
    <t>Project Assignment: Creating an Article Paper on Pancasila Values ​​Translated into the Actions of Public Officials</t>
  </si>
  <si>
    <t xml:space="preserve">Pancasila Sebagai Filsafat Ilmu </t>
  </si>
  <si>
    <t>Pancasila as a Philosophy of Science</t>
  </si>
  <si>
    <t xml:space="preserve">Membuat Kliping Tentang Muatan Lima Nila Pancasila </t>
  </si>
  <si>
    <t>Making a Clipping About the Content of the Five Pancasila Values</t>
  </si>
  <si>
    <t xml:space="preserve">Pancasila Sebagai Etika Politik </t>
  </si>
  <si>
    <t>Pancasila as Political Ethics</t>
  </si>
  <si>
    <t>Ujian Tengah Semester</t>
  </si>
  <si>
    <t>Midterm exam</t>
  </si>
  <si>
    <t>Mendeskripsikan Esensi dan Urgensi Pancasila Dalam kajian Sejarah Bangsa Indonesia Untuk Masa Depan</t>
  </si>
  <si>
    <t>Describing the Essence and Urgency of Pancasila in the Study of Indonesian National History for the Future</t>
  </si>
  <si>
    <t xml:space="preserve">Implementasi Nilai pancasila oleh Tokoh Bangsa melalui Tindakan </t>
  </si>
  <si>
    <t>Implementation of Pancasila Values ​​by National Figures through Action</t>
  </si>
  <si>
    <t xml:space="preserve">Menelusuri Konsep Negara Tujuan Negara dan Urgensi Dasar Negara  </t>
  </si>
  <si>
    <t>Exploring the Concept of the State, the Purpose of the State and the Urgency of the Basic State</t>
  </si>
  <si>
    <t xml:space="preserve">Dinamika dan tantanga Pancasila Sebagai Dasar Negara </t>
  </si>
  <si>
    <t>Dynamics and challenges of Pancasila as the basis of the state</t>
  </si>
  <si>
    <t>Pancasila Dalam Arus Sejarah Bangsa Indonesia</t>
  </si>
  <si>
    <t>Pancasila in the Current of Indonesian National History</t>
  </si>
  <si>
    <t xml:space="preserve">Pancasila Sebagai Ideologi Negara </t>
  </si>
  <si>
    <t>Pancasila as the State Ideology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</si>
  <si>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</si>
  <si>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</si>
  <si>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</si>
  <si>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</si>
  <si>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</si>
  <si>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</si>
  <si>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</si>
  <si>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</si>
  <si>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</si>
  <si>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</si>
  <si>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</si>
  <si>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</si>
  <si>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</si>
  <si>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</si>
  <si>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</si>
  <si>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</si>
  <si>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</si>
  <si>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</si>
  <si>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</si>
  <si>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</si>
  <si>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</si>
  <si>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</si>
  <si>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</si>
  <si>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</si>
  <si>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</si>
  <si>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</si>
  <si>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</si>
  <si>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</si>
  <si>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</si>
  <si>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</si>
  <si>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</si>
  <si>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</si>
  <si>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</si>
  <si>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</si>
  <si>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</si>
  <si>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</si>
  <si>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</si>
  <si>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</si>
  <si>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</si>
  <si>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</si>
  <si>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</si>
  <si>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</si>
  <si>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</si>
  <si>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</si>
  <si>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</si>
  <si>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which is assessed based on presence and activity</t>
  </si>
  <si>
    <t>Material explanation using English</t>
  </si>
  <si>
    <t>Hasil Proyek</t>
  </si>
  <si>
    <t xml:space="preserve"> </t>
  </si>
  <si>
    <t>Quiz</t>
  </si>
  <si>
    <t>Mahasiswa menjawab soal game yang sudah disiapakan</t>
  </si>
  <si>
    <t>Students answer the game questions that have been prepared</t>
  </si>
  <si>
    <t>Tugas</t>
  </si>
  <si>
    <t>Tugas Individu, Tugas Kelompok dan Presentasi Hasil Tugas Kelompok dan Individu</t>
  </si>
  <si>
    <t>Individual Assignments, Group Assignments and Presentation of Group and Individual Assignment Results</t>
  </si>
  <si>
    <t>Ujian Tengah Semester (UTS)</t>
  </si>
  <si>
    <t>Mahasiswa dievaluasi secara ujian lisan berkaitan materi yang sudah dipelajari bersama</t>
  </si>
  <si>
    <t>Students are evaluated by oral examination related to the material they have studied together.</t>
  </si>
  <si>
    <t>Ujian Akhir Semester (UAS)</t>
  </si>
  <si>
    <t xml:space="preserve">Mahasiswa melaksanakan ujian akhir secara tertulis </t>
  </si>
  <si>
    <t>Students take the final written exam</t>
  </si>
  <si>
    <t>Daftar Nilai PENDIDIKAN PANCASILA (B1B1A01A)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</si>
  <si>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</si>
  <si>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</si>
  <si>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</si>
  <si>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</si>
  <si>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</si>
  <si>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</si>
  <si>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</si>
  <si>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</si>
  <si>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</si>
  <si>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MALA KAULAN SAQILA</t>
  </si>
  <si>
    <t>AHMAD HAIKAL JULIAN</t>
  </si>
  <si>
    <t>ANGGUN SASMITA</t>
  </si>
  <si>
    <t>ANIS FAUJIAN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</si>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</sst>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1234581838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1234581838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1234581838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1234581838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1234581838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1234581838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1234581838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1234581838</v>
      </c>
    </row>
    <row r="18" spans="1:4" x14ac:dyDescent="0.25">
      <c r="A18">
        <v>9</v>
      </c>
      <c r="B18" s="3" t="s">
        <v>33</v>
      </c>
      <c r="C18" s="3" t="s">
        <v>34</v>
      </c>
      <c r="D18">
        <v>1234581838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1234581838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1234581838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1234581838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1234581838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1234581838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1234581838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1234581838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1234581838</v>
      </c>
    </row>
    <row r="11" spans="1:6" x14ac:dyDescent="0.25">
      <c r="A11">
        <v>2</v>
      </c>
      <c r="B11" t="s">
        <v>94</v>
      </c>
      <c r="C11" s="9">
        <v>0.1</v>
      </c>
      <c r="D11" s="3" t="s">
        <v>95</v>
      </c>
      <c r="E11" s="3"/>
      <c r="F11">
        <v>1234581838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1234581838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1234581838</v>
      </c>
    </row>
    <row r="14" spans="1:6" x14ac:dyDescent="0.25">
      <c r="A14">
        <v>5</v>
      </c>
      <c r="B14" t="s">
        <v>102</v>
      </c>
      <c r="C14" s="9">
        <v>0.2</v>
      </c>
      <c r="D14" s="3" t="s">
        <v>103</v>
      </c>
      <c r="E14" s="3" t="s">
        <v>104</v>
      </c>
      <c r="F14">
        <v>1234581838</v>
      </c>
    </row>
    <row r="15" spans="1:6" x14ac:dyDescent="0.25">
      <c r="A15">
        <v>6</v>
      </c>
      <c r="B15" t="s">
        <v>105</v>
      </c>
      <c r="C15" s="9">
        <v>0.3</v>
      </c>
      <c r="D15" s="3" t="s">
        <v>106</v>
      </c>
      <c r="E15" s="3" t="s">
        <v>107</v>
      </c>
      <c r="F15">
        <v>1234581838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7" workbookViewId="0">
      <selection activeCell="L30" sqref="L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20230210200012</v>
      </c>
      <c r="C5" t="s">
        <v>118</v>
      </c>
      <c r="D5">
        <v>151892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80</v>
      </c>
      <c r="L5" s="3">
        <v>60</v>
      </c>
      <c r="M5">
        <f>G5*Komponen!C10 + H5*Komponen!C11 + I5*Komponen!C12 + J5*Komponen!C13 + K5*Komponen!C14 + L5*Komponen!C15</f>
        <v>64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20240210200001</v>
      </c>
      <c r="C6" t="s">
        <v>119</v>
      </c>
      <c r="D6">
        <v>158841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85</v>
      </c>
      <c r="K6" s="3">
        <v>65</v>
      </c>
      <c r="L6" s="3">
        <v>60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25">
      <c r="A7">
        <v>3</v>
      </c>
      <c r="B7">
        <v>20240210200002</v>
      </c>
      <c r="C7" t="s">
        <v>120</v>
      </c>
      <c r="D7">
        <v>158842</v>
      </c>
      <c r="E7" t="s">
        <v>1</v>
      </c>
      <c r="F7" t="s">
        <v>3</v>
      </c>
      <c r="G7" s="3">
        <v>95</v>
      </c>
      <c r="H7" s="3">
        <v>0</v>
      </c>
      <c r="I7" s="3">
        <v>75</v>
      </c>
      <c r="J7" s="3">
        <v>85</v>
      </c>
      <c r="K7" s="3">
        <v>65</v>
      </c>
      <c r="L7" s="3">
        <v>65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25">
      <c r="A8">
        <v>4</v>
      </c>
      <c r="B8">
        <v>20240210200003</v>
      </c>
      <c r="C8" t="s">
        <v>121</v>
      </c>
      <c r="D8">
        <v>158843</v>
      </c>
      <c r="E8" t="s">
        <v>1</v>
      </c>
      <c r="F8" t="s">
        <v>3</v>
      </c>
      <c r="G8" s="3">
        <v>95</v>
      </c>
      <c r="H8" s="3">
        <v>0</v>
      </c>
      <c r="I8" s="3">
        <v>75</v>
      </c>
      <c r="J8" s="3">
        <v>85</v>
      </c>
      <c r="K8" s="3">
        <v>65</v>
      </c>
      <c r="L8" s="3">
        <v>60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20240210200004</v>
      </c>
      <c r="C9" t="s">
        <v>122</v>
      </c>
      <c r="D9">
        <v>158844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85</v>
      </c>
      <c r="K9" s="3">
        <v>75</v>
      </c>
      <c r="L9" s="3">
        <v>60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25">
      <c r="A10">
        <v>6</v>
      </c>
      <c r="B10">
        <v>20240210200006</v>
      </c>
      <c r="C10" t="s">
        <v>123</v>
      </c>
      <c r="D10">
        <v>158846</v>
      </c>
      <c r="E10" t="s">
        <v>1</v>
      </c>
      <c r="F10" t="s">
        <v>3</v>
      </c>
      <c r="G10" s="3">
        <v>95</v>
      </c>
      <c r="H10" s="3">
        <v>0</v>
      </c>
      <c r="I10" s="3">
        <v>75</v>
      </c>
      <c r="J10" s="3">
        <v>85</v>
      </c>
      <c r="K10" s="3">
        <v>75</v>
      </c>
      <c r="L10" s="3">
        <v>55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25">
      <c r="A11">
        <v>7</v>
      </c>
      <c r="B11">
        <v>20240210200008</v>
      </c>
      <c r="C11" t="s">
        <v>124</v>
      </c>
      <c r="D11">
        <v>158848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85</v>
      </c>
      <c r="K11" s="3">
        <v>0</v>
      </c>
      <c r="L11" s="3">
        <v>60</v>
      </c>
      <c r="M11">
        <f>G11*Komponen!C10 + H11*Komponen!C11 + I11*Komponen!C12 + J11*Komponen!C13 + K11*Komponen!C14 + L11*Komponen!C15</f>
        <v>51.5</v>
      </c>
      <c r="N11" t="str">
        <f t="shared" si="0"/>
        <v>C</v>
      </c>
    </row>
    <row r="12" spans="1:14" x14ac:dyDescent="0.25">
      <c r="A12">
        <v>8</v>
      </c>
      <c r="B12">
        <v>20240210200016</v>
      </c>
      <c r="C12" t="s">
        <v>125</v>
      </c>
      <c r="D12">
        <v>158856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85</v>
      </c>
      <c r="K12" s="3">
        <v>65</v>
      </c>
      <c r="L12" s="3">
        <v>60</v>
      </c>
      <c r="M12">
        <f>G12*Komponen!C10 + H12*Komponen!C11 + I12*Komponen!C12 + J12*Komponen!C13 + K12*Komponen!C14 + L12*Komponen!C15</f>
        <v>64.5</v>
      </c>
      <c r="N12" t="str">
        <f t="shared" si="0"/>
        <v>B-</v>
      </c>
    </row>
    <row r="13" spans="1:14" x14ac:dyDescent="0.25">
      <c r="A13">
        <v>9</v>
      </c>
      <c r="B13">
        <v>20240210210001</v>
      </c>
      <c r="C13" t="s">
        <v>126</v>
      </c>
      <c r="D13">
        <v>158858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85</v>
      </c>
      <c r="K13" s="3">
        <v>65</v>
      </c>
      <c r="L13" s="3">
        <v>55</v>
      </c>
      <c r="M13">
        <f>G13*Komponen!C10 + H13*Komponen!C11 + I13*Komponen!C12 + J13*Komponen!C13 + K13*Komponen!C14 + L13*Komponen!C15</f>
        <v>63</v>
      </c>
      <c r="N13" t="str">
        <f t="shared" si="0"/>
        <v>B-</v>
      </c>
    </row>
    <row r="14" spans="1:14" x14ac:dyDescent="0.25">
      <c r="A14">
        <v>10</v>
      </c>
      <c r="B14">
        <v>20240210210002</v>
      </c>
      <c r="C14" t="s">
        <v>127</v>
      </c>
      <c r="D14">
        <v>158859</v>
      </c>
      <c r="E14" t="s">
        <v>1</v>
      </c>
      <c r="F14" t="s">
        <v>3</v>
      </c>
      <c r="G14" s="3">
        <v>95</v>
      </c>
      <c r="H14" s="3">
        <v>0</v>
      </c>
      <c r="I14" s="3">
        <v>75</v>
      </c>
      <c r="J14" s="3">
        <v>85</v>
      </c>
      <c r="K14" s="3">
        <v>65</v>
      </c>
      <c r="L14" s="3">
        <v>60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>
        <v>20240210210003</v>
      </c>
      <c r="C15" t="s">
        <v>128</v>
      </c>
      <c r="D15">
        <v>158860</v>
      </c>
      <c r="E15" t="s">
        <v>1</v>
      </c>
      <c r="F15" t="s">
        <v>3</v>
      </c>
      <c r="G15" s="3">
        <v>95</v>
      </c>
      <c r="H15" s="3">
        <v>0</v>
      </c>
      <c r="I15" s="3">
        <v>75</v>
      </c>
      <c r="J15" s="3">
        <v>85</v>
      </c>
      <c r="K15" s="3">
        <v>65</v>
      </c>
      <c r="L15" s="3">
        <v>55</v>
      </c>
      <c r="M15">
        <f>G15*Komponen!C10 + H15*Komponen!C11 + I15*Komponen!C12 + J15*Komponen!C13 + K15*Komponen!C14 + L15*Komponen!C15</f>
        <v>63.5</v>
      </c>
      <c r="N15" t="str">
        <f t="shared" si="0"/>
        <v>B-</v>
      </c>
    </row>
    <row r="16" spans="1:14" x14ac:dyDescent="0.25">
      <c r="A16">
        <v>12</v>
      </c>
      <c r="B16">
        <v>20240210210004</v>
      </c>
      <c r="C16" t="s">
        <v>129</v>
      </c>
      <c r="D16">
        <v>158861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80</v>
      </c>
      <c r="K16" s="3">
        <v>60</v>
      </c>
      <c r="L16" s="3">
        <v>55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20240210210005</v>
      </c>
      <c r="C17" t="s">
        <v>130</v>
      </c>
      <c r="D17">
        <v>158862</v>
      </c>
      <c r="E17" t="s">
        <v>1</v>
      </c>
      <c r="F17" t="s">
        <v>3</v>
      </c>
      <c r="G17" s="3">
        <v>95</v>
      </c>
      <c r="H17" s="3">
        <v>0</v>
      </c>
      <c r="I17" s="3">
        <v>75</v>
      </c>
      <c r="J17" s="3">
        <v>85</v>
      </c>
      <c r="K17" s="3">
        <v>65</v>
      </c>
      <c r="L17" s="3">
        <v>60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>
        <v>20240210210006</v>
      </c>
      <c r="C18" t="s">
        <v>131</v>
      </c>
      <c r="D18">
        <v>158863</v>
      </c>
      <c r="E18" t="s">
        <v>1</v>
      </c>
      <c r="F18" t="s">
        <v>3</v>
      </c>
      <c r="G18" s="3">
        <v>95</v>
      </c>
      <c r="H18" s="3">
        <v>0</v>
      </c>
      <c r="I18" s="3">
        <v>75</v>
      </c>
      <c r="J18" s="3">
        <v>85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66.5</v>
      </c>
      <c r="N18" t="str">
        <f t="shared" si="0"/>
        <v>B</v>
      </c>
    </row>
    <row r="19" spans="1:14" x14ac:dyDescent="0.25">
      <c r="A19">
        <v>15</v>
      </c>
      <c r="B19">
        <v>20240210210007</v>
      </c>
      <c r="C19" t="s">
        <v>132</v>
      </c>
      <c r="D19">
        <v>158864</v>
      </c>
      <c r="E19" t="s">
        <v>1</v>
      </c>
      <c r="F19" t="s">
        <v>3</v>
      </c>
      <c r="G19" s="3">
        <v>95</v>
      </c>
      <c r="H19" s="3">
        <v>0</v>
      </c>
      <c r="I19" s="3">
        <v>75</v>
      </c>
      <c r="J19" s="3">
        <v>85</v>
      </c>
      <c r="K19" s="3">
        <v>75</v>
      </c>
      <c r="L19" s="3">
        <v>55</v>
      </c>
      <c r="M19">
        <f>G19*Komponen!C10 + H19*Komponen!C11 + I19*Komponen!C12 + J19*Komponen!C13 + K19*Komponen!C14 + L19*Komponen!C15</f>
        <v>65.5</v>
      </c>
      <c r="N19" t="str">
        <f t="shared" si="0"/>
        <v>B</v>
      </c>
    </row>
    <row r="20" spans="1:14" x14ac:dyDescent="0.25">
      <c r="A20">
        <v>16</v>
      </c>
      <c r="B20">
        <v>20240210210008</v>
      </c>
      <c r="C20" t="s">
        <v>133</v>
      </c>
      <c r="D20">
        <v>158865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85</v>
      </c>
      <c r="K20" s="3">
        <v>65</v>
      </c>
      <c r="L20" s="3">
        <v>60</v>
      </c>
      <c r="M20">
        <f>G20*Komponen!C10 + H20*Komponen!C11 + I20*Komponen!C12 + J20*Komponen!C13 + K20*Komponen!C14 + L20*Komponen!C15</f>
        <v>64.5</v>
      </c>
      <c r="N20" t="str">
        <f t="shared" si="0"/>
        <v>B-</v>
      </c>
    </row>
    <row r="21" spans="1:14" x14ac:dyDescent="0.25">
      <c r="A21">
        <v>17</v>
      </c>
      <c r="B21">
        <v>20240210210009</v>
      </c>
      <c r="C21" t="s">
        <v>134</v>
      </c>
      <c r="D21">
        <v>158866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85</v>
      </c>
      <c r="K21" s="3">
        <v>60</v>
      </c>
      <c r="L21" s="3">
        <v>55</v>
      </c>
      <c r="M21">
        <f>G21*Komponen!C10 + H21*Komponen!C11 + I21*Komponen!C12 + J21*Komponen!C13 + K21*Komponen!C14 + L21*Komponen!C15</f>
        <v>61.5</v>
      </c>
      <c r="N21" t="str">
        <f t="shared" si="0"/>
        <v>B-</v>
      </c>
    </row>
    <row r="22" spans="1:14" x14ac:dyDescent="0.25">
      <c r="A22">
        <v>18</v>
      </c>
      <c r="B22">
        <v>20240210210010</v>
      </c>
      <c r="C22" t="s">
        <v>135</v>
      </c>
      <c r="D22">
        <v>158867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80</v>
      </c>
      <c r="K22" s="3">
        <v>60</v>
      </c>
      <c r="L22" s="3">
        <v>0</v>
      </c>
      <c r="M22">
        <f>G22*Komponen!C10 + H22*Komponen!C11 + I22*Komponen!C12 + J22*Komponen!C13 + K22*Komponen!C14 + L22*Komponen!C15</f>
        <v>43</v>
      </c>
      <c r="N22" t="str">
        <f t="shared" si="0"/>
        <v>D</v>
      </c>
    </row>
    <row r="23" spans="1:14" x14ac:dyDescent="0.25">
      <c r="A23">
        <v>19</v>
      </c>
      <c r="B23">
        <v>20240210210011</v>
      </c>
      <c r="C23" t="s">
        <v>136</v>
      </c>
      <c r="D23">
        <v>158868</v>
      </c>
      <c r="E23" t="s">
        <v>1</v>
      </c>
      <c r="F23" t="s">
        <v>3</v>
      </c>
      <c r="G23" s="3">
        <v>95</v>
      </c>
      <c r="H23" s="3">
        <v>0</v>
      </c>
      <c r="I23" s="3">
        <v>75</v>
      </c>
      <c r="J23" s="3">
        <v>85</v>
      </c>
      <c r="K23" s="3">
        <v>65</v>
      </c>
      <c r="L23" s="3">
        <v>60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>
        <v>20240210210012</v>
      </c>
      <c r="C24" t="s">
        <v>137</v>
      </c>
      <c r="D24">
        <v>157074</v>
      </c>
      <c r="E24" t="s">
        <v>1</v>
      </c>
      <c r="F24" t="s">
        <v>3</v>
      </c>
      <c r="G24" s="3">
        <v>95</v>
      </c>
      <c r="H24" s="3">
        <v>0</v>
      </c>
      <c r="I24" s="3">
        <v>75</v>
      </c>
      <c r="J24" s="3">
        <v>85</v>
      </c>
      <c r="K24" s="3">
        <v>65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>
        <v>20240210210013</v>
      </c>
      <c r="C25" t="s">
        <v>138</v>
      </c>
      <c r="D25">
        <v>158869</v>
      </c>
      <c r="E25" t="s">
        <v>1</v>
      </c>
      <c r="F25" t="s">
        <v>3</v>
      </c>
      <c r="G25" s="3">
        <v>95</v>
      </c>
      <c r="H25" s="3">
        <v>0</v>
      </c>
      <c r="I25" s="3">
        <v>75</v>
      </c>
      <c r="J25" s="3">
        <v>85</v>
      </c>
      <c r="K25" s="3">
        <v>60</v>
      </c>
      <c r="L25" s="3">
        <v>60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25">
      <c r="A26">
        <v>22</v>
      </c>
      <c r="B26">
        <v>20240210210014</v>
      </c>
      <c r="C26" t="s">
        <v>139</v>
      </c>
      <c r="D26">
        <v>158870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0</v>
      </c>
      <c r="L26" s="3">
        <v>60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  <row r="27" spans="1:14" x14ac:dyDescent="0.25">
      <c r="A27">
        <v>23</v>
      </c>
      <c r="B27">
        <v>20240210210015</v>
      </c>
      <c r="C27" t="s">
        <v>140</v>
      </c>
      <c r="D27">
        <v>158871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85</v>
      </c>
      <c r="K27" s="3">
        <v>75</v>
      </c>
      <c r="L27" s="3">
        <v>60</v>
      </c>
      <c r="M27">
        <f>G27*Komponen!C10 + H27*Komponen!C11 + I27*Komponen!C12 + J27*Komponen!C13 + K27*Komponen!C14 + L27*Komponen!C15</f>
        <v>65.5</v>
      </c>
      <c r="N27" t="str">
        <f t="shared" si="0"/>
        <v>B</v>
      </c>
    </row>
    <row r="28" spans="1:14" x14ac:dyDescent="0.25">
      <c r="A28">
        <v>24</v>
      </c>
      <c r="B28">
        <v>20240210210016</v>
      </c>
      <c r="C28" t="s">
        <v>141</v>
      </c>
      <c r="D28">
        <v>158872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85</v>
      </c>
      <c r="K28" s="3">
        <v>60</v>
      </c>
      <c r="L28" s="3">
        <v>55</v>
      </c>
      <c r="M28">
        <f>G28*Komponen!C10 + H28*Komponen!C11 + I28*Komponen!C12 + J28*Komponen!C13 + K28*Komponen!C14 + L28*Komponen!C15</f>
        <v>61.5</v>
      </c>
      <c r="N28" t="str">
        <f t="shared" si="0"/>
        <v>B-</v>
      </c>
    </row>
    <row r="29" spans="1:14" x14ac:dyDescent="0.25">
      <c r="A29">
        <v>25</v>
      </c>
      <c r="B29">
        <v>20240210210028</v>
      </c>
      <c r="C29" t="s">
        <v>142</v>
      </c>
      <c r="D29">
        <v>158884</v>
      </c>
      <c r="E29" t="s">
        <v>1</v>
      </c>
      <c r="F29" t="s">
        <v>3</v>
      </c>
      <c r="G29" s="3">
        <v>95</v>
      </c>
      <c r="H29" s="3">
        <v>0</v>
      </c>
      <c r="I29" s="3">
        <v>75</v>
      </c>
      <c r="J29" s="3">
        <v>85</v>
      </c>
      <c r="K29" s="3">
        <v>70</v>
      </c>
      <c r="L29" s="3">
        <v>55</v>
      </c>
      <c r="M29">
        <f>G29*Komponen!C10 + H29*Komponen!C11 + I29*Komponen!C12 + J29*Komponen!C13 + K29*Komponen!C14 + L29*Komponen!C15</f>
        <v>64.5</v>
      </c>
      <c r="N29" t="str">
        <f t="shared" si="0"/>
        <v>B-</v>
      </c>
    </row>
    <row r="30" spans="1:14" x14ac:dyDescent="0.25">
      <c r="A30">
        <v>26</v>
      </c>
      <c r="B30">
        <v>20240210210029</v>
      </c>
      <c r="C30" t="s">
        <v>143</v>
      </c>
      <c r="D30">
        <v>158885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80</v>
      </c>
      <c r="K30" s="3">
        <v>65</v>
      </c>
      <c r="L30" s="3">
        <v>0</v>
      </c>
      <c r="M30">
        <f>G30*Komponen!C10 + H30*Komponen!C11 + I30*Komponen!C12 + J30*Komponen!C13 + K30*Komponen!C14 + L30*Komponen!C15</f>
        <v>44.5</v>
      </c>
      <c r="N30" t="str">
        <f t="shared" si="0"/>
        <v>D</v>
      </c>
    </row>
    <row r="31" spans="1:14" x14ac:dyDescent="0.25">
      <c r="A31">
        <v>27</v>
      </c>
      <c r="B31">
        <v>20240210210030</v>
      </c>
      <c r="C31" t="s">
        <v>144</v>
      </c>
      <c r="D31">
        <v>158886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85</v>
      </c>
      <c r="K31" s="3">
        <v>65</v>
      </c>
      <c r="L31" s="3">
        <v>50</v>
      </c>
      <c r="M31">
        <f>G31*Komponen!C10 + H31*Komponen!C11 + I31*Komponen!C12 + J31*Komponen!C13 + K31*Komponen!C14 + L31*Komponen!C15</f>
        <v>60.5</v>
      </c>
      <c r="N3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2025-01-25T11:48:48Z</dcterms:created>
  <dcterms:modified xsi:type="dcterms:W3CDTF">2025-01-30T06:30:58Z</dcterms:modified>
  <cp:category>nilai</cp:category>
</cp:coreProperties>
</file>