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9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<sst xmlns="http://schemas.openxmlformats.org/spreadsheetml/2006/main" count="241" uniqueCount="170">
  <si>
    <t>KODE MK</t>
  </si>
  <si>
    <t>B1D2A32A</t>
  </si>
  <si>
    <t>NAMA MK</t>
  </si>
  <si>
    <t>PERBANDINGAN PEMERINTAHAN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</si>
  <si>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</si>
  <si>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</si>
  <si>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</si>
  <si>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</si>
  <si>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</si>
  <si>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</si>
  <si>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</si>
  <si>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</si>
  <si>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RIFAID,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</si>
  <si>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</si>
  <si>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</si>
  <si>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</si>
  <si>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</si>
  <si>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</si>
  <si>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</si>
  <si>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</si>
  <si>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</si>
  <si>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</si>
  <si>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</si>
  <si>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</si>
  <si>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</si>
  <si>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</si>
  <si>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</si>
  <si>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</si>
  <si>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</si>
  <si>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</si>
  <si>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</si>
  <si>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</si>
  <si>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</si>
  <si>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</si>
  <si>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</si>
  <si>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</si>
  <si>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</si>
  <si>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</si>
  <si>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</si>
  <si>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</si>
  <si>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</si>
  <si>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</si>
  <si>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</si>
  <si>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</si>
  <si>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</si>
  <si>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</si>
  <si>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</si>
  <si>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</si>
  <si>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</si>
  <si>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</si>
  <si>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</si>
  <si>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</si>
  <si>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</si>
  <si>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</si>
  <si>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</si>
  <si>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</si>
  <si>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</si>
  <si>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</si>
  <si>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</si>
  <si>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</si>
  <si>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</si>
  <si>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</si>
  <si>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</si>
  <si>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</si>
  <si>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PERBANDINGAN PEMERINTAHAN (B1D2A32A)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</si>
  <si>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</si>
  <si>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</si>
  <si>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</si>
  <si>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</si>
  <si>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</si>
  <si>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</si>
  <si>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</si>
  <si>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</si>
  <si>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</si>
  <si>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2020B1D052</t>
  </si>
  <si>
    <t>PUTRI KARTIKA</t>
  </si>
  <si>
    <t>2021B1D009</t>
  </si>
  <si>
    <t>AINUL JERIAH</t>
  </si>
  <si>
    <t>2021B1D030</t>
  </si>
  <si>
    <t>MARSANDA MAULANI AZHARI</t>
  </si>
  <si>
    <t>2021B1D036</t>
  </si>
  <si>
    <t>NABILAH BAHRI</t>
  </si>
  <si>
    <t>2021B1D038</t>
  </si>
  <si>
    <t>RIO EZA NUR MUHAMMAD</t>
  </si>
  <si>
    <t>2021B1D044</t>
  </si>
  <si>
    <t>YUSPITA ANDINI</t>
  </si>
  <si>
    <t>2021B1D050</t>
  </si>
  <si>
    <t>RIANSYAH</t>
  </si>
  <si>
    <t>2021B1D051</t>
  </si>
  <si>
    <t>DWI BAGUS REVI BIMO SAPUTRO</t>
  </si>
  <si>
    <t>2021B1D052</t>
  </si>
  <si>
    <t>M. AKHLUL KHADRATUN</t>
  </si>
  <si>
    <t>2021B1D059</t>
  </si>
  <si>
    <t>M. JIDAN ALFARUK</t>
  </si>
  <si>
    <t>2021B1D060</t>
  </si>
  <si>
    <t>TIARA</t>
  </si>
  <si>
    <t>2022B1D041</t>
  </si>
  <si>
    <t>MUHAMMAD IKBAL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</si>
  <si>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</si>
  <si>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</si>
  <si>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</si>
  <si>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</si>
  <si>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</si>
  <si>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</si>
  <si>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</si>
  <si>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</si>
  <si>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</si>
  <si>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</si>
  <si>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</si>
  <si>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</si>
  <si>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</si>
  <si>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</si>
  <si>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</si>
  <si>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</si>
  <si>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2022B1D052</t>
  </si>
  <si>
    <t>HAYATUS SILMI</t>
  </si>
  <si>
    <t>2022B1D053</t>
  </si>
  <si>
    <t>IRGI AUZANDIKA</t>
  </si>
  <si>
    <t>2022B1D055</t>
  </si>
  <si>
    <t>TEGAR PERGATA</t>
  </si>
  <si>
    <t>2022B1D056</t>
  </si>
  <si>
    <t>AGUNG PUTRA SARKILA</t>
  </si>
  <si>
    <t>2022B1D060</t>
  </si>
  <si>
    <t>MULIAWAN</t>
  </si>
  <si>
    <t>2022B1D061</t>
  </si>
  <si>
    <t>AKMAL MULIADI</t>
  </si>
  <si>
    <t xml:space="preserve">Kontrak Kuliah dan Pemaparan RPS </t>
  </si>
  <si>
    <t>Lecture Contract and RPS Presentation</t>
  </si>
  <si>
    <t xml:space="preserve">Pengertian dan Ruang Lingkup Perbandingan Pemeritahan </t>
  </si>
  <si>
    <t>Definition and Scope of Comparative Government</t>
  </si>
  <si>
    <t xml:space="preserve">Konsep Sistem Pemerintahan: Menelusuri Perbedaan Sitem Pemerintahan </t>
  </si>
  <si>
    <t>Concept of Government Systems: Exploring the Differences in Government Systems</t>
  </si>
  <si>
    <t>Tipe-Tipe Sistem Pemerintahan: Parlementer Vs Presidensiil</t>
  </si>
  <si>
    <t>Types of Government Systems: Parliamentary Vs Presidential</t>
  </si>
  <si>
    <t xml:space="preserve">Bentuk-Bentuk Sistem Pemerintahan Dunia </t>
  </si>
  <si>
    <t>Forms of World Government Systems</t>
  </si>
  <si>
    <t>Klasifikasi Pemrintahan Oleh Satu Orang, Sedikit Orang dan Banyak orang</t>
  </si>
  <si>
    <t>Classification of Government by One Person, Few People and Many People</t>
  </si>
  <si>
    <t>Ujian Tengah Semester</t>
  </si>
  <si>
    <t>Midterm exam</t>
  </si>
  <si>
    <t>Pendekatan Poststruktural Dalam Studi Ilmu Pemerintahan</t>
  </si>
  <si>
    <t>Poststructural Approach in Government Studies</t>
  </si>
  <si>
    <t>Tugas Membuat Artikel “Perbandingan Pemerintahan Swiss dan Sistem Pemerintahan Australia</t>
  </si>
  <si>
    <t>Assignment to Write an Article “Comparison of Swiss Government and Australian Government System</t>
  </si>
  <si>
    <r>
      <t xml:space="preserve">Sistem Pemerintahan Negara: </t>
    </r>
    <r>
      <rPr>
        <sz val="12"/>
        <color rgb="FF000000"/>
        <rFont val="Times New Roman"/>
        <family val="1"/>
      </rPr>
      <t>Studi Negara Kesatuan Berbentuk Republik “Indonesia”</t>
    </r>
  </si>
  <si>
    <t>State Government System: Study of the Unitary State in the Form of the Republic of "Indonesia"</t>
  </si>
  <si>
    <t xml:space="preserve">Perbadingan Sitem Pemerintahan Jepang dan Pemerintahan Cina   </t>
  </si>
  <si>
    <t>Comparison of the Japanese and Chinese Government Systems</t>
  </si>
  <si>
    <t xml:space="preserve">Perbandingan Sistem Pemerintahan Prancis dan Pemerintah Jerman </t>
  </si>
  <si>
    <t>Comparison of French and German Government Systems</t>
  </si>
  <si>
    <t xml:space="preserve">Perbadingan Sistem Pemerintahan Amerika Serikat dan Pemerintahan Inggris </t>
  </si>
  <si>
    <t>Comparison of the United States and British Government Systems</t>
  </si>
  <si>
    <t xml:space="preserve">Membaca Arah Kebijakan Politik dan Ekonomi Ketika Indonesia Bergabug atau Tidak Bregabung Dalam Anggota BRICS </t>
  </si>
  <si>
    <t>Reading the Direction of Political and Economic Policy When Indonesia Joins or Does Not Join BRICS Members</t>
  </si>
  <si>
    <t xml:space="preserve">Sistem Pemerintahan Negara Monarki VS Sistem Pemerintahan Negara Republik </t>
  </si>
  <si>
    <t>Monarchy System of Government AND Republic System of Government</t>
  </si>
  <si>
    <t>Ujian Akhir Semester</t>
  </si>
  <si>
    <t>Final exams</t>
  </si>
  <si>
    <t>yang dinilai kehadiran dan keaktifan</t>
  </si>
  <si>
    <t>which is assessed based on presence and activity</t>
  </si>
  <si>
    <t xml:space="preserve">Tugas pembuatan Arikel Jurnal Ilmiah </t>
  </si>
  <si>
    <t>Assignment of creating a scientific journal article</t>
  </si>
  <si>
    <t>Mahasiswa menjawab soal game yang sudah disiapakan</t>
  </si>
  <si>
    <t>Students answer the game questions that have been prepared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</si>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</sst>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126</v>
      </c>
      <c r="C10" s="3" t="s">
        <v>127</v>
      </c>
      <c r="D10">
        <v>1234582992</v>
      </c>
    </row>
    <row r="11" spans="1:4" ht="15.75" x14ac:dyDescent="0.25">
      <c r="A11">
        <v>2</v>
      </c>
      <c r="B11" s="11" t="s">
        <v>128</v>
      </c>
      <c r="C11" s="3" t="s">
        <v>129</v>
      </c>
      <c r="D11">
        <v>1234582992</v>
      </c>
    </row>
    <row r="12" spans="1:4" ht="15.75" x14ac:dyDescent="0.25">
      <c r="A12">
        <v>3</v>
      </c>
      <c r="B12" s="11" t="s">
        <v>130</v>
      </c>
      <c r="C12" s="3" t="s">
        <v>131</v>
      </c>
      <c r="D12">
        <v>1234582992</v>
      </c>
    </row>
    <row r="13" spans="1:4" ht="31.5" x14ac:dyDescent="0.25">
      <c r="A13">
        <v>4</v>
      </c>
      <c r="B13" s="12" t="s">
        <v>132</v>
      </c>
      <c r="C13" s="3" t="s">
        <v>133</v>
      </c>
      <c r="D13">
        <v>1234582992</v>
      </c>
    </row>
    <row r="14" spans="1:4" ht="15.75" x14ac:dyDescent="0.25">
      <c r="A14">
        <v>5</v>
      </c>
      <c r="B14" s="11" t="s">
        <v>134</v>
      </c>
      <c r="C14" s="3" t="s">
        <v>135</v>
      </c>
      <c r="D14">
        <v>1234582992</v>
      </c>
    </row>
    <row r="15" spans="1:4" ht="15.75" x14ac:dyDescent="0.25">
      <c r="A15">
        <v>6</v>
      </c>
      <c r="B15" s="11" t="s">
        <v>136</v>
      </c>
      <c r="C15" s="3" t="s">
        <v>137</v>
      </c>
      <c r="D15">
        <v>1234582992</v>
      </c>
    </row>
    <row r="16" spans="1:4" x14ac:dyDescent="0.25">
      <c r="A16">
        <v>7</v>
      </c>
      <c r="B16" s="13" t="s">
        <v>138</v>
      </c>
      <c r="C16" s="3" t="s">
        <v>139</v>
      </c>
      <c r="D16">
        <v>1234582992</v>
      </c>
    </row>
    <row r="17" spans="1:4" ht="15.75" x14ac:dyDescent="0.25">
      <c r="A17">
        <v>8</v>
      </c>
      <c r="B17" s="11" t="s">
        <v>140</v>
      </c>
      <c r="C17" s="3" t="s">
        <v>141</v>
      </c>
      <c r="D17">
        <v>1234582992</v>
      </c>
    </row>
    <row r="18" spans="1:4" ht="15.75" x14ac:dyDescent="0.25">
      <c r="A18">
        <v>9</v>
      </c>
      <c r="B18" s="11" t="s">
        <v>142</v>
      </c>
      <c r="C18" s="3" t="s">
        <v>143</v>
      </c>
      <c r="D18">
        <v>1234582992</v>
      </c>
    </row>
    <row r="19" spans="1:4" ht="15.75" x14ac:dyDescent="0.25">
      <c r="A19">
        <v>10</v>
      </c>
      <c r="B19" s="14" t="s">
        <v>144</v>
      </c>
      <c r="C19" s="3" t="s">
        <v>145</v>
      </c>
      <c r="D19">
        <v>1234582992</v>
      </c>
    </row>
    <row r="20" spans="1:4" ht="15.75" x14ac:dyDescent="0.25">
      <c r="A20">
        <v>11</v>
      </c>
      <c r="B20" s="11" t="s">
        <v>146</v>
      </c>
      <c r="C20" s="3" t="s">
        <v>147</v>
      </c>
      <c r="D20">
        <v>1234582992</v>
      </c>
    </row>
    <row r="21" spans="1:4" ht="15.75" x14ac:dyDescent="0.25">
      <c r="A21">
        <v>12</v>
      </c>
      <c r="B21" s="11" t="s">
        <v>148</v>
      </c>
      <c r="C21" s="3" t="s">
        <v>149</v>
      </c>
      <c r="D21">
        <v>1234582992</v>
      </c>
    </row>
    <row r="22" spans="1:4" ht="15.75" x14ac:dyDescent="0.25">
      <c r="A22">
        <v>13</v>
      </c>
      <c r="B22" s="11" t="s">
        <v>150</v>
      </c>
      <c r="C22" s="3" t="s">
        <v>151</v>
      </c>
      <c r="D22">
        <v>1234582992</v>
      </c>
    </row>
    <row r="23" spans="1:4" ht="15.75" x14ac:dyDescent="0.25">
      <c r="A23">
        <v>14</v>
      </c>
      <c r="B23" s="11" t="s">
        <v>152</v>
      </c>
      <c r="C23" s="3" t="s">
        <v>153</v>
      </c>
      <c r="D23">
        <v>1234582992</v>
      </c>
    </row>
    <row r="24" spans="1:4" x14ac:dyDescent="0.25">
      <c r="A24">
        <v>15</v>
      </c>
      <c r="B24" s="13" t="s">
        <v>154</v>
      </c>
      <c r="C24" s="3" t="s">
        <v>155</v>
      </c>
      <c r="D24">
        <v>1234582992</v>
      </c>
    </row>
    <row r="25" spans="1:4" x14ac:dyDescent="0.25">
      <c r="A25">
        <v>16</v>
      </c>
      <c r="B25" s="13" t="s">
        <v>156</v>
      </c>
      <c r="C25" s="3" t="s">
        <v>157</v>
      </c>
      <c r="D25">
        <v>1234582992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3" t="s">
        <v>158</v>
      </c>
      <c r="E10" s="3" t="s">
        <v>159</v>
      </c>
      <c r="F10">
        <v>1234582992</v>
      </c>
    </row>
    <row r="11" spans="1:6" x14ac:dyDescent="0.25">
      <c r="A11">
        <v>2</v>
      </c>
      <c r="B11" t="s">
        <v>59</v>
      </c>
      <c r="C11" s="9">
        <v>0.1</v>
      </c>
      <c r="D11" s="13" t="s">
        <v>160</v>
      </c>
      <c r="E11" s="3" t="s">
        <v>161</v>
      </c>
      <c r="F11">
        <v>1234582992</v>
      </c>
    </row>
    <row r="12" spans="1:6" x14ac:dyDescent="0.25">
      <c r="A12">
        <v>3</v>
      </c>
      <c r="B12" t="s">
        <v>60</v>
      </c>
      <c r="C12" s="9">
        <v>0.1</v>
      </c>
      <c r="D12" s="13" t="s">
        <v>162</v>
      </c>
      <c r="E12" s="3" t="s">
        <v>163</v>
      </c>
      <c r="F12">
        <v>1234582992</v>
      </c>
    </row>
    <row r="13" spans="1:6" x14ac:dyDescent="0.25">
      <c r="A13">
        <v>4</v>
      </c>
      <c r="B13" t="s">
        <v>61</v>
      </c>
      <c r="C13" s="9">
        <v>0.2</v>
      </c>
      <c r="D13" s="13" t="s">
        <v>164</v>
      </c>
      <c r="E13" s="3" t="s">
        <v>165</v>
      </c>
      <c r="F13">
        <v>1234582992</v>
      </c>
    </row>
    <row r="14" spans="1:6" x14ac:dyDescent="0.25">
      <c r="A14">
        <v>5</v>
      </c>
      <c r="B14" t="s">
        <v>62</v>
      </c>
      <c r="C14" s="9">
        <v>0.2</v>
      </c>
      <c r="D14" s="13" t="s">
        <v>166</v>
      </c>
      <c r="E14" s="3" t="s">
        <v>167</v>
      </c>
      <c r="F14">
        <v>1234582992</v>
      </c>
    </row>
    <row r="15" spans="1:6" x14ac:dyDescent="0.25">
      <c r="A15">
        <v>6</v>
      </c>
      <c r="B15" t="s">
        <v>63</v>
      </c>
      <c r="C15" s="9">
        <v>0.3</v>
      </c>
      <c r="D15" s="13" t="s">
        <v>168</v>
      </c>
      <c r="E15" s="3" t="s">
        <v>169</v>
      </c>
      <c r="F15">
        <v>1234582992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B1" workbookViewId="0">
      <selection activeCell="J21" sqref="J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155648</v>
      </c>
      <c r="E5" t="s">
        <v>1</v>
      </c>
      <c r="F5" t="s">
        <v>3</v>
      </c>
      <c r="G5" s="3">
        <v>75</v>
      </c>
      <c r="H5" s="3">
        <v>55</v>
      </c>
      <c r="I5" s="3">
        <v>55</v>
      </c>
      <c r="J5" s="3">
        <v>60</v>
      </c>
      <c r="K5" s="3">
        <v>0</v>
      </c>
      <c r="L5" s="3">
        <v>45</v>
      </c>
      <c r="M5">
        <f>G5*Komponen!C10 + H5*Komponen!C11 + I5*Komponen!C12 + J5*Komponen!C13 + K5*Komponen!C14 + L5*Komponen!C15</f>
        <v>44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76</v>
      </c>
      <c r="C6" t="s">
        <v>77</v>
      </c>
      <c r="D6">
        <v>154985</v>
      </c>
      <c r="E6" t="s">
        <v>1</v>
      </c>
      <c r="F6" t="s">
        <v>3</v>
      </c>
      <c r="G6" s="3">
        <v>75</v>
      </c>
      <c r="H6" s="3">
        <v>60</v>
      </c>
      <c r="I6" s="3">
        <v>60</v>
      </c>
      <c r="J6" s="3">
        <v>65</v>
      </c>
      <c r="K6" s="3">
        <v>60</v>
      </c>
      <c r="L6" s="3">
        <v>50</v>
      </c>
      <c r="M6">
        <f>G6*Komponen!C10 + H6*Komponen!C11 + I6*Komponen!C12 + J6*Komponen!C13 + K6*Komponen!C14 + L6*Komponen!C15</f>
        <v>59.5</v>
      </c>
      <c r="N6" t="str">
        <f t="shared" si="0"/>
        <v>C+</v>
      </c>
    </row>
    <row r="7" spans="1:14" x14ac:dyDescent="0.25">
      <c r="A7">
        <v>3</v>
      </c>
      <c r="B7" t="s">
        <v>78</v>
      </c>
      <c r="C7" t="s">
        <v>79</v>
      </c>
      <c r="D7">
        <v>155187</v>
      </c>
      <c r="E7" t="s">
        <v>1</v>
      </c>
      <c r="F7" t="s">
        <v>3</v>
      </c>
      <c r="G7" s="3">
        <v>70</v>
      </c>
      <c r="H7" s="3">
        <v>60</v>
      </c>
      <c r="I7" s="3">
        <v>60</v>
      </c>
      <c r="J7" s="3">
        <v>65</v>
      </c>
      <c r="K7" s="3">
        <v>65</v>
      </c>
      <c r="L7" s="3">
        <v>60</v>
      </c>
      <c r="M7">
        <f>G7*Komponen!C10 + H7*Komponen!C11 + I7*Komponen!C12 + J7*Komponen!C13 + K7*Komponen!C14 + L7*Komponen!C15</f>
        <v>63</v>
      </c>
      <c r="N7" t="str">
        <f t="shared" si="0"/>
        <v>B-</v>
      </c>
    </row>
    <row r="8" spans="1:14" x14ac:dyDescent="0.25">
      <c r="A8">
        <v>4</v>
      </c>
      <c r="B8" t="s">
        <v>80</v>
      </c>
      <c r="C8" t="s">
        <v>81</v>
      </c>
      <c r="D8">
        <v>156531</v>
      </c>
      <c r="E8" t="s">
        <v>1</v>
      </c>
      <c r="F8" t="s">
        <v>3</v>
      </c>
      <c r="G8" s="3">
        <v>85</v>
      </c>
      <c r="H8" s="3">
        <v>70</v>
      </c>
      <c r="I8" s="3">
        <v>70</v>
      </c>
      <c r="J8" s="3">
        <v>80</v>
      </c>
      <c r="K8" s="3">
        <v>70</v>
      </c>
      <c r="L8" s="3">
        <v>65</v>
      </c>
      <c r="M8">
        <f>G8*Komponen!C10 + H8*Komponen!C11 + I8*Komponen!C12 + J8*Komponen!C13 + K8*Komponen!C14 + L8*Komponen!C15</f>
        <v>72</v>
      </c>
      <c r="N8" t="str">
        <f t="shared" si="0"/>
        <v>B+</v>
      </c>
    </row>
    <row r="9" spans="1:14" x14ac:dyDescent="0.25">
      <c r="A9">
        <v>5</v>
      </c>
      <c r="B9" t="s">
        <v>82</v>
      </c>
      <c r="C9" t="s">
        <v>83</v>
      </c>
      <c r="D9">
        <v>156701</v>
      </c>
      <c r="E9" t="s">
        <v>1</v>
      </c>
      <c r="F9" t="s">
        <v>3</v>
      </c>
      <c r="G9" s="3">
        <v>85</v>
      </c>
      <c r="H9" s="3">
        <v>70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73.5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156525</v>
      </c>
      <c r="E10" t="s">
        <v>1</v>
      </c>
      <c r="F10" t="s">
        <v>3</v>
      </c>
      <c r="G10" s="3">
        <v>90</v>
      </c>
      <c r="H10" s="3">
        <v>65</v>
      </c>
      <c r="I10" s="3">
        <v>65</v>
      </c>
      <c r="J10" s="3">
        <v>80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154402</v>
      </c>
      <c r="E11" t="s">
        <v>1</v>
      </c>
      <c r="F11" t="s">
        <v>3</v>
      </c>
      <c r="G11" s="3">
        <v>90</v>
      </c>
      <c r="H11" s="3">
        <v>70</v>
      </c>
      <c r="I11" s="3">
        <v>70</v>
      </c>
      <c r="J11" s="3">
        <v>80</v>
      </c>
      <c r="K11" s="3">
        <v>60</v>
      </c>
      <c r="L11" s="3">
        <v>50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25">
      <c r="A12">
        <v>8</v>
      </c>
      <c r="B12" t="s">
        <v>88</v>
      </c>
      <c r="C12" t="s">
        <v>89</v>
      </c>
      <c r="D12">
        <v>156639</v>
      </c>
      <c r="E12" t="s">
        <v>1</v>
      </c>
      <c r="F12" t="s">
        <v>3</v>
      </c>
      <c r="G12" s="3">
        <v>10</v>
      </c>
      <c r="H12" s="3">
        <v>10</v>
      </c>
      <c r="I12" s="3">
        <v>10</v>
      </c>
      <c r="J12" s="3">
        <v>10</v>
      </c>
      <c r="K12" s="3">
        <v>10</v>
      </c>
      <c r="L12" s="3">
        <v>10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25">
      <c r="A13">
        <v>9</v>
      </c>
      <c r="B13" t="s">
        <v>90</v>
      </c>
      <c r="C13" t="s">
        <v>91</v>
      </c>
      <c r="D13">
        <v>155977</v>
      </c>
      <c r="E13" t="s">
        <v>1</v>
      </c>
      <c r="F13" t="s">
        <v>3</v>
      </c>
      <c r="G13" s="3">
        <v>50</v>
      </c>
      <c r="H13" s="3">
        <v>60</v>
      </c>
      <c r="I13" s="3">
        <v>60</v>
      </c>
      <c r="J13" s="3">
        <v>65</v>
      </c>
      <c r="K13" s="3">
        <v>0</v>
      </c>
      <c r="L13" s="3">
        <v>60</v>
      </c>
      <c r="M13">
        <f>G13*Komponen!C10 + H13*Komponen!C11 + I13*Komponen!C12 + J13*Komponen!C13 + K13*Komponen!C14 + L13*Komponen!C15</f>
        <v>48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155290</v>
      </c>
      <c r="E14" t="s">
        <v>1</v>
      </c>
      <c r="F14" t="s">
        <v>3</v>
      </c>
      <c r="G14" s="3">
        <v>10</v>
      </c>
      <c r="H14" s="3">
        <v>0</v>
      </c>
      <c r="I14" s="3">
        <v>0</v>
      </c>
      <c r="J14" s="3">
        <v>0</v>
      </c>
      <c r="K14" s="3">
        <v>50</v>
      </c>
      <c r="L14" s="3">
        <v>40</v>
      </c>
      <c r="M14">
        <f>G14*Komponen!C10 + H14*Komponen!C11 + I14*Komponen!C12 + J14*Komponen!C13 + K14*Komponen!C14 + L14*Komponen!C15</f>
        <v>23</v>
      </c>
      <c r="N14" t="str">
        <f t="shared" si="0"/>
        <v>E</v>
      </c>
    </row>
    <row r="15" spans="1:14" x14ac:dyDescent="0.25">
      <c r="A15">
        <v>11</v>
      </c>
      <c r="B15" t="s">
        <v>94</v>
      </c>
      <c r="C15" t="s">
        <v>95</v>
      </c>
      <c r="D15">
        <v>155222</v>
      </c>
      <c r="E15" t="s">
        <v>1</v>
      </c>
      <c r="F15" t="s">
        <v>3</v>
      </c>
      <c r="G15" s="3">
        <v>40</v>
      </c>
      <c r="H15" s="3">
        <v>55</v>
      </c>
      <c r="I15" s="3">
        <v>55</v>
      </c>
      <c r="J15" s="3">
        <v>60</v>
      </c>
      <c r="K15" s="3">
        <v>55</v>
      </c>
      <c r="L15" s="3">
        <v>0</v>
      </c>
      <c r="M15">
        <f>G15*Komponen!C10 + H15*Komponen!C11 + I15*Komponen!C12 + J15*Komponen!C13 + K15*Komponen!C14 + L15*Komponen!C15</f>
        <v>38</v>
      </c>
      <c r="N15" t="str">
        <f t="shared" si="0"/>
        <v>D</v>
      </c>
    </row>
    <row r="16" spans="1:14" x14ac:dyDescent="0.25">
      <c r="A16">
        <v>12</v>
      </c>
      <c r="B16" t="s">
        <v>96</v>
      </c>
      <c r="C16" t="s">
        <v>97</v>
      </c>
      <c r="D16">
        <v>156245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45</v>
      </c>
      <c r="M16">
        <f>G16*Komponen!C10 + H16*Komponen!C11 + I16*Komponen!C12 + J16*Komponen!C13 + K16*Komponen!C14 + L16*Komponen!C15</f>
        <v>13.5</v>
      </c>
      <c r="N16" t="str">
        <f t="shared" si="0"/>
        <v>E</v>
      </c>
    </row>
    <row r="17" spans="1:14" x14ac:dyDescent="0.25">
      <c r="A17">
        <v>13</v>
      </c>
      <c r="B17" t="s">
        <v>98</v>
      </c>
      <c r="C17" t="s">
        <v>99</v>
      </c>
      <c r="D17">
        <v>154300</v>
      </c>
      <c r="E17" t="s">
        <v>1</v>
      </c>
      <c r="F17" t="s">
        <v>3</v>
      </c>
      <c r="G17" s="3">
        <v>95</v>
      </c>
      <c r="H17" s="3">
        <v>75</v>
      </c>
      <c r="I17" s="3">
        <v>75</v>
      </c>
      <c r="J17" s="3">
        <v>85</v>
      </c>
      <c r="K17" s="3">
        <v>80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154319</v>
      </c>
      <c r="E18" t="s">
        <v>1</v>
      </c>
      <c r="F18" t="s">
        <v>3</v>
      </c>
      <c r="G18" s="3">
        <v>10</v>
      </c>
      <c r="H18" s="3">
        <v>10</v>
      </c>
      <c r="I18" s="3">
        <v>10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3</v>
      </c>
      <c r="N18" t="str">
        <f t="shared" si="0"/>
        <v>E</v>
      </c>
    </row>
    <row r="19" spans="1:14" x14ac:dyDescent="0.25">
      <c r="A19">
        <v>15</v>
      </c>
      <c r="B19" t="s">
        <v>102</v>
      </c>
      <c r="C19" t="s">
        <v>103</v>
      </c>
      <c r="D19">
        <v>154684</v>
      </c>
      <c r="E19" t="s">
        <v>1</v>
      </c>
      <c r="F19" t="s">
        <v>3</v>
      </c>
      <c r="G19" s="3">
        <v>50</v>
      </c>
      <c r="H19" s="3">
        <v>60</v>
      </c>
      <c r="I19" s="3">
        <v>55</v>
      </c>
      <c r="J19" s="3">
        <v>65</v>
      </c>
      <c r="K19" s="3">
        <v>70</v>
      </c>
      <c r="L19" s="3">
        <v>45</v>
      </c>
      <c r="M19">
        <f>G19*Komponen!C10 + H19*Komponen!C11 + I19*Komponen!C12 + J19*Komponen!C13 + K19*Komponen!C14 + L19*Komponen!C15</f>
        <v>57</v>
      </c>
      <c r="N19" t="str">
        <f t="shared" si="0"/>
        <v>C+</v>
      </c>
    </row>
    <row r="20" spans="1:14" x14ac:dyDescent="0.25">
      <c r="A20">
        <v>16</v>
      </c>
      <c r="B20" t="s">
        <v>104</v>
      </c>
      <c r="C20" t="s">
        <v>105</v>
      </c>
      <c r="D20">
        <v>154633</v>
      </c>
      <c r="E20" t="s">
        <v>1</v>
      </c>
      <c r="F20" t="s">
        <v>3</v>
      </c>
      <c r="G20" s="3">
        <v>60</v>
      </c>
      <c r="H20" s="3">
        <v>60</v>
      </c>
      <c r="I20" s="3">
        <v>55</v>
      </c>
      <c r="J20" s="3">
        <v>75</v>
      </c>
      <c r="K20" s="3">
        <v>55</v>
      </c>
      <c r="L20" s="3">
        <v>55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154316</v>
      </c>
      <c r="E21" t="s">
        <v>1</v>
      </c>
      <c r="F21" t="s">
        <v>3</v>
      </c>
      <c r="G21" s="3">
        <v>90</v>
      </c>
      <c r="H21" s="3">
        <v>70</v>
      </c>
      <c r="I21" s="3">
        <v>70</v>
      </c>
      <c r="J21" s="3">
        <v>80</v>
      </c>
      <c r="K21" s="3">
        <v>70</v>
      </c>
      <c r="L21" s="3">
        <v>65</v>
      </c>
      <c r="M21">
        <f>G21*Komponen!C10 + H21*Komponen!C11 + I21*Komponen!C12 + J21*Komponen!C13 + K21*Komponen!C14 + L21*Komponen!C15</f>
        <v>72.5</v>
      </c>
      <c r="N21" t="str">
        <f t="shared" si="0"/>
        <v>B+</v>
      </c>
    </row>
    <row r="22" spans="1:14" x14ac:dyDescent="0.25">
      <c r="A22">
        <v>18</v>
      </c>
      <c r="B22" t="s">
        <v>108</v>
      </c>
      <c r="C22" t="s">
        <v>109</v>
      </c>
      <c r="D22">
        <v>154641</v>
      </c>
      <c r="E22" t="s">
        <v>1</v>
      </c>
      <c r="F22" t="s">
        <v>3</v>
      </c>
      <c r="G22" s="3">
        <v>80</v>
      </c>
      <c r="H22" s="3">
        <v>66</v>
      </c>
      <c r="I22" s="3">
        <v>65</v>
      </c>
      <c r="J22" s="3">
        <v>75</v>
      </c>
      <c r="K22" s="3">
        <v>70</v>
      </c>
      <c r="L22" s="3">
        <v>45</v>
      </c>
      <c r="M22">
        <f>G22*Komponen!C10 + H22*Komponen!C11 + I22*Komponen!C12 + J22*Komponen!C13 + K22*Komponen!C14 + L22*Komponen!C15</f>
        <v>63.6</v>
      </c>
      <c r="N22" t="str">
        <f t="shared" si="0"/>
        <v>B-</v>
      </c>
    </row>
    <row r="23" spans="1:14" x14ac:dyDescent="0.25">
      <c r="A23">
        <v>19</v>
      </c>
      <c r="B23" t="s">
        <v>110</v>
      </c>
      <c r="C23" t="s">
        <v>111</v>
      </c>
      <c r="D23">
        <v>155334</v>
      </c>
      <c r="E23" t="s">
        <v>1</v>
      </c>
      <c r="F23" t="s">
        <v>3</v>
      </c>
      <c r="G23" s="3">
        <v>90</v>
      </c>
      <c r="H23" s="3">
        <v>70</v>
      </c>
      <c r="I23" s="3">
        <v>70</v>
      </c>
      <c r="J23" s="3">
        <v>75</v>
      </c>
      <c r="K23" s="3">
        <v>55</v>
      </c>
      <c r="L23" s="3">
        <v>45</v>
      </c>
      <c r="M23">
        <f>G23*Komponen!C10 + H23*Komponen!C11 + I23*Komponen!C12 + J23*Komponen!C13 + K23*Komponen!C14 + L23*Komponen!C15</f>
        <v>62.5</v>
      </c>
      <c r="N23" t="str">
        <f t="shared" si="0"/>
        <v>B-</v>
      </c>
    </row>
    <row r="24" spans="1:14" x14ac:dyDescent="0.25">
      <c r="A24">
        <v>20</v>
      </c>
      <c r="B24" t="s">
        <v>112</v>
      </c>
      <c r="C24" t="s">
        <v>113</v>
      </c>
      <c r="D24">
        <v>154311</v>
      </c>
      <c r="E24" t="s">
        <v>1</v>
      </c>
      <c r="F24" t="s">
        <v>3</v>
      </c>
      <c r="G24" s="3">
        <v>30</v>
      </c>
      <c r="H24" s="3">
        <v>50</v>
      </c>
      <c r="I24" s="3">
        <v>50</v>
      </c>
      <c r="J24" s="3">
        <v>55</v>
      </c>
      <c r="K24" s="3">
        <v>50</v>
      </c>
      <c r="L24" s="3">
        <v>40</v>
      </c>
      <c r="M24">
        <f>G24*Komponen!C10 + H24*Komponen!C11 + I24*Komponen!C12 + J24*Komponen!C13 + K24*Komponen!C14 + L24*Komponen!C15</f>
        <v>46</v>
      </c>
      <c r="N24" t="str">
        <f t="shared" si="0"/>
        <v>D</v>
      </c>
    </row>
    <row r="25" spans="1:14" x14ac:dyDescent="0.25">
      <c r="A25">
        <v>21</v>
      </c>
      <c r="B25" t="s">
        <v>114</v>
      </c>
      <c r="C25" t="s">
        <v>115</v>
      </c>
      <c r="D25">
        <v>154324</v>
      </c>
      <c r="E25" t="s">
        <v>1</v>
      </c>
      <c r="F25" t="s">
        <v>3</v>
      </c>
      <c r="G25" s="3">
        <v>95</v>
      </c>
      <c r="H25" s="3">
        <v>60</v>
      </c>
      <c r="I25" s="3">
        <v>60</v>
      </c>
      <c r="J25" s="3">
        <v>65</v>
      </c>
      <c r="K25" s="3">
        <v>65</v>
      </c>
      <c r="L25" s="3">
        <v>45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154445</v>
      </c>
      <c r="E26" t="s">
        <v>1</v>
      </c>
      <c r="F26" t="s">
        <v>3</v>
      </c>
      <c r="G26" s="3">
        <v>90</v>
      </c>
      <c r="H26" s="3">
        <v>60</v>
      </c>
      <c r="I26" s="3">
        <v>60</v>
      </c>
      <c r="J26" s="3">
        <v>65</v>
      </c>
      <c r="K26" s="3">
        <v>65</v>
      </c>
      <c r="L26" s="3">
        <v>45</v>
      </c>
      <c r="M26">
        <f>G26*Komponen!C10 + H26*Komponen!C11 + I26*Komponen!C12 + J26*Komponen!C13 + K26*Komponen!C14 + L26*Komponen!C15</f>
        <v>60.5</v>
      </c>
      <c r="N26" t="str">
        <f t="shared" si="0"/>
        <v>B-</v>
      </c>
    </row>
    <row r="27" spans="1:14" x14ac:dyDescent="0.25">
      <c r="A27">
        <v>23</v>
      </c>
      <c r="B27" t="s">
        <v>118</v>
      </c>
      <c r="C27" t="s">
        <v>119</v>
      </c>
      <c r="D27">
        <v>154525</v>
      </c>
      <c r="E27" t="s">
        <v>1</v>
      </c>
      <c r="F27" t="s">
        <v>3</v>
      </c>
      <c r="G27" s="3">
        <v>10</v>
      </c>
      <c r="H27" s="3">
        <v>10</v>
      </c>
      <c r="I27" s="3">
        <v>10</v>
      </c>
      <c r="J27" s="3">
        <v>10</v>
      </c>
      <c r="K27" s="3">
        <v>0</v>
      </c>
      <c r="L27" s="3">
        <v>0</v>
      </c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25">
      <c r="A28">
        <v>24</v>
      </c>
      <c r="B28" t="s">
        <v>120</v>
      </c>
      <c r="C28" t="s">
        <v>121</v>
      </c>
      <c r="D28">
        <v>154317</v>
      </c>
      <c r="E28" t="s">
        <v>1</v>
      </c>
      <c r="F28" t="s">
        <v>3</v>
      </c>
      <c r="G28" s="3">
        <v>90</v>
      </c>
      <c r="H28" s="3">
        <v>60</v>
      </c>
      <c r="I28" s="3">
        <v>60</v>
      </c>
      <c r="J28" s="3">
        <v>60</v>
      </c>
      <c r="K28" s="3">
        <v>55</v>
      </c>
      <c r="L28" s="3">
        <v>45</v>
      </c>
      <c r="M28">
        <f>G28*Komponen!C10 + H28*Komponen!C11 + I28*Komponen!C12 + J28*Komponen!C13 + K28*Komponen!C14 + L28*Komponen!C15</f>
        <v>57.5</v>
      </c>
      <c r="N28" t="str">
        <f t="shared" si="0"/>
        <v>C+</v>
      </c>
    </row>
    <row r="29" spans="1:14" x14ac:dyDescent="0.25">
      <c r="A29">
        <v>25</v>
      </c>
      <c r="B29" t="s">
        <v>122</v>
      </c>
      <c r="C29" t="s">
        <v>123</v>
      </c>
      <c r="D29">
        <v>154333</v>
      </c>
      <c r="E29" t="s">
        <v>1</v>
      </c>
      <c r="F29" t="s">
        <v>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50</v>
      </c>
      <c r="M29">
        <f>G29*Komponen!C10 + H29*Komponen!C11 + I29*Komponen!C12 + J29*Komponen!C13 + K29*Komponen!C14 + L29*Komponen!C15</f>
        <v>15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155212</v>
      </c>
      <c r="E30" t="s">
        <v>1</v>
      </c>
      <c r="F30" t="s">
        <v>3</v>
      </c>
      <c r="G30" s="3">
        <v>40</v>
      </c>
      <c r="H30" s="3">
        <v>50</v>
      </c>
      <c r="I30" s="3">
        <v>50</v>
      </c>
      <c r="J30" s="3">
        <v>60</v>
      </c>
      <c r="K30" s="3">
        <v>55</v>
      </c>
      <c r="L30" s="3">
        <v>45</v>
      </c>
      <c r="M30">
        <f>G30*Komponen!C10 + H30*Komponen!C11 + I30*Komponen!C12 + J30*Komponen!C13 + K30*Komponen!C14 + L30*Komponen!C15</f>
        <v>50.5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2025-01-23T04:06:09Z</dcterms:created>
  <dcterms:modified xsi:type="dcterms:W3CDTF">2025-02-03T16:20:20Z</dcterms:modified>
  <cp:category>nilai</cp:category>
</cp:coreProperties>
</file>