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C:\Data Handoyo\BKD 2025\NILAI SIAKAD\"/>
    </mc:Choice>
  </mc:AlternateContent>
  <xr:revisionPtr revIDLastSave="0" documentId="13_ncr:1_{C0305A04-6DCB-409F-9D48-631EDFA2E777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<sst xmlns="http://schemas.openxmlformats.org/spreadsheetml/2006/main" count="195" uniqueCount="127">
  <si>
    <t>KODE MK</t>
  </si>
  <si>
    <t>B1C4C11A</t>
  </si>
  <si>
    <t>NAMA MK</t>
  </si>
  <si>
    <t>ANALISIS KREDIT DAN PEMBIAYAAN</t>
  </si>
  <si>
    <t>NAMA KELAS</t>
  </si>
  <si>
    <t>VP</t>
  </si>
  <si>
    <t>Program Studi</t>
  </si>
  <si>
    <t>S1 ADMINISTRASI BISNIS</t>
  </si>
  <si>
    <t>Fakultas</t>
  </si>
  <si>
    <t>ILMU SOSIAL DAN ILMU POLITIK</t>
  </si>
  <si>
    <t>Semester</t>
  </si>
  <si>
    <t>Nama Dosen</t>
  </si>
  <si>
    <t>HANDOYO WIRASTOMO, SE.,MM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</si>
  <si>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</si>
  <si>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</si>
  <si>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</si>
  <si>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</si>
  <si>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</si>
  <si>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</si>
  <si>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</si>
  <si>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</si>
  <si>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</si>
  <si>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</si>
  <si>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</si>
  <si>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</si>
  <si>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</si>
  <si>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</si>
  <si>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</si>
  <si>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</si>
  <si>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</si>
  <si>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</si>
  <si>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</si>
  <si>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</si>
  <si>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</si>
  <si>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</si>
  <si>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</si>
  <si>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</si>
  <si>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</si>
  <si>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</si>
  <si>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</si>
  <si>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</si>
  <si>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</si>
  <si>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</si>
  <si>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</si>
  <si>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</si>
  <si>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</si>
  <si>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</si>
  <si>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</si>
  <si>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</si>
  <si>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</si>
  <si>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</si>
  <si>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</si>
  <si>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</si>
  <si>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</si>
  <si>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</si>
  <si>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</si>
  <si>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</si>
  <si>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</si>
  <si>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</si>
  <si>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</si>
  <si>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</si>
  <si>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</si>
  <si>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</si>
  <si>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</si>
  <si>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</si>
  <si>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</si>
  <si>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</si>
  <si>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</si>
  <si>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KREDIT DAN PEMBIAYAAN (B1C4C11A)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</si>
  <si>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</si>
  <si>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</si>
  <si>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</si>
  <si>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</si>
  <si>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</si>
  <si>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</si>
  <si>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</si>
  <si>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</si>
  <si>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</si>
  <si>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2022B1C002</t>
  </si>
  <si>
    <t>ALDY APRIANSYAH</t>
  </si>
  <si>
    <t>2022B1C014</t>
  </si>
  <si>
    <t>ISLAHUL INSANI</t>
  </si>
  <si>
    <t>2022B1C019</t>
  </si>
  <si>
    <t>MASROLIANA</t>
  </si>
  <si>
    <t>2022B1C026</t>
  </si>
  <si>
    <t>NABILA</t>
  </si>
  <si>
    <t>2022B1C028</t>
  </si>
  <si>
    <t>NUSHATUL QORI'AH</t>
  </si>
  <si>
    <t>2022B1C030</t>
  </si>
  <si>
    <t>RASMI YULIANI</t>
  </si>
  <si>
    <t>2022B1C032</t>
  </si>
  <si>
    <t>RIA INDRIANI</t>
  </si>
  <si>
    <t>2022B1C033</t>
  </si>
  <si>
    <t>RIONI CITRA FATABI</t>
  </si>
  <si>
    <t>2022B1C036</t>
  </si>
  <si>
    <t>WAWAN ADI PUTRA</t>
  </si>
  <si>
    <t>2022B1C040</t>
  </si>
  <si>
    <t>BAIQ DIA TUMPUSENA</t>
  </si>
  <si>
    <t>2022B1C043</t>
  </si>
  <si>
    <t>DINI ANDRIANI</t>
  </si>
  <si>
    <t>2022B1C047</t>
  </si>
  <si>
    <t>FATHIN HAMAMI</t>
  </si>
  <si>
    <t>2022B1C050</t>
  </si>
  <si>
    <t>LARA APRISNAINI</t>
  </si>
  <si>
    <t>2022B1C057</t>
  </si>
  <si>
    <t>SRI ENDANG</t>
  </si>
  <si>
    <t>2022B1C062</t>
  </si>
  <si>
    <t>WANDA WANDITA</t>
  </si>
  <si>
    <t>2022B1C067</t>
  </si>
  <si>
    <t>DEKSIA MAHARANI PUTRI</t>
  </si>
  <si>
    <t>2022B1C068</t>
  </si>
  <si>
    <t>DINDA TIARA SAPITRI</t>
  </si>
  <si>
    <t>2022B1C072</t>
  </si>
  <si>
    <t>IKATUL ISLAMADINAH</t>
  </si>
  <si>
    <t>2022B1C075</t>
  </si>
  <si>
    <t>NUR MAWAR</t>
  </si>
  <si>
    <t>2022B1C079</t>
  </si>
  <si>
    <t>JUSMIATI</t>
  </si>
  <si>
    <t>2022B1C081</t>
  </si>
  <si>
    <t>NELLY TRINIATI MERANTI</t>
  </si>
  <si>
    <t>2022B1C085</t>
  </si>
  <si>
    <t>AMATULLAH HANIYAH NABILAH</t>
  </si>
  <si>
    <t>2022B1C087</t>
  </si>
  <si>
    <t>PIPIT PURWATININGSIH</t>
  </si>
  <si>
    <t>2022B1C096</t>
  </si>
  <si>
    <t>YUYUN</t>
  </si>
  <si>
    <t>HAKIM BIMA PERSADA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</si>
</sst>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1234582891</v>
      </c>
    </row>
    <row r="11" spans="1:4" x14ac:dyDescent="0.25">
      <c r="A11">
        <v>2</v>
      </c>
      <c r="B11" s="3"/>
      <c r="C11" s="3"/>
      <c r="D11">
        <v>1234582891</v>
      </c>
    </row>
    <row r="12" spans="1:4" x14ac:dyDescent="0.25">
      <c r="A12">
        <v>3</v>
      </c>
      <c r="B12" s="3"/>
      <c r="C12" s="3"/>
      <c r="D12">
        <v>1234582891</v>
      </c>
    </row>
    <row r="13" spans="1:4" x14ac:dyDescent="0.25">
      <c r="A13">
        <v>4</v>
      </c>
      <c r="B13" s="3"/>
      <c r="C13" s="3"/>
      <c r="D13">
        <v>1234582891</v>
      </c>
    </row>
    <row r="14" spans="1:4" x14ac:dyDescent="0.25">
      <c r="A14">
        <v>5</v>
      </c>
      <c r="B14" s="3"/>
      <c r="C14" s="3"/>
      <c r="D14">
        <v>1234582891</v>
      </c>
    </row>
    <row r="15" spans="1:4" x14ac:dyDescent="0.25">
      <c r="A15">
        <v>6</v>
      </c>
      <c r="B15" s="3"/>
      <c r="C15" s="3"/>
      <c r="D15">
        <v>1234582891</v>
      </c>
    </row>
    <row r="16" spans="1:4" x14ac:dyDescent="0.25">
      <c r="A16">
        <v>7</v>
      </c>
      <c r="B16" s="3"/>
      <c r="C16" s="3"/>
      <c r="D16">
        <v>1234582891</v>
      </c>
    </row>
    <row r="17" spans="1:4" x14ac:dyDescent="0.25">
      <c r="A17">
        <v>8</v>
      </c>
      <c r="B17" s="3"/>
      <c r="C17" s="3"/>
      <c r="D17">
        <v>1234582891</v>
      </c>
    </row>
    <row r="18" spans="1:4" x14ac:dyDescent="0.25">
      <c r="A18">
        <v>9</v>
      </c>
      <c r="B18" s="3"/>
      <c r="C18" s="3"/>
      <c r="D18">
        <v>1234582891</v>
      </c>
    </row>
    <row r="19" spans="1:4" x14ac:dyDescent="0.25">
      <c r="A19">
        <v>10</v>
      </c>
      <c r="B19" s="3"/>
      <c r="C19" s="3"/>
      <c r="D19">
        <v>1234582891</v>
      </c>
    </row>
    <row r="20" spans="1:4" x14ac:dyDescent="0.25">
      <c r="A20">
        <v>11</v>
      </c>
      <c r="B20" s="3"/>
      <c r="C20" s="3"/>
      <c r="D20">
        <v>1234582891</v>
      </c>
    </row>
    <row r="21" spans="1:4" x14ac:dyDescent="0.25">
      <c r="A21">
        <v>12</v>
      </c>
      <c r="B21" s="3"/>
      <c r="C21" s="3"/>
      <c r="D21">
        <v>1234582891</v>
      </c>
    </row>
    <row r="22" spans="1:4" x14ac:dyDescent="0.25">
      <c r="A22">
        <v>13</v>
      </c>
      <c r="B22" s="3"/>
      <c r="C22" s="3"/>
      <c r="D22">
        <v>1234582891</v>
      </c>
    </row>
    <row r="23" spans="1:4" x14ac:dyDescent="0.25">
      <c r="A23">
        <v>14</v>
      </c>
      <c r="B23" s="3"/>
      <c r="C23" s="3"/>
      <c r="D23">
        <v>1234582891</v>
      </c>
    </row>
    <row r="24" spans="1:4" x14ac:dyDescent="0.25">
      <c r="A24">
        <v>15</v>
      </c>
      <c r="B24" s="3"/>
      <c r="C24" s="3"/>
      <c r="D24">
        <v>1234582891</v>
      </c>
    </row>
    <row r="25" spans="1:4" x14ac:dyDescent="0.25">
      <c r="A25">
        <v>16</v>
      </c>
      <c r="B25" s="3"/>
      <c r="C25" s="3"/>
      <c r="D25">
        <v>1234582891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1234582891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1234582891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1234582891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1234582891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1234582891</v>
      </c>
    </row>
    <row r="15" spans="1:6" x14ac:dyDescent="0.25">
      <c r="A15">
        <v>6</v>
      </c>
      <c r="B15" t="s">
        <v>67</v>
      </c>
      <c r="C15" s="9">
        <v>0.4</v>
      </c>
      <c r="D15" s="3"/>
      <c r="E15" s="3"/>
      <c r="F15">
        <v>1234582891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workbookViewId="0">
      <selection activeCell="L29" sqref="L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153901</v>
      </c>
      <c r="E5" t="s">
        <v>1</v>
      </c>
      <c r="F5" t="s">
        <v>3</v>
      </c>
      <c r="G5" s="3">
        <v>75</v>
      </c>
      <c r="H5" s="3">
        <v>0</v>
      </c>
      <c r="I5" s="3">
        <v>75</v>
      </c>
      <c r="J5" s="3">
        <v>75</v>
      </c>
      <c r="K5" s="3">
        <v>80</v>
      </c>
      <c r="L5" s="3">
        <v>80</v>
      </c>
      <c r="M5">
        <f>G5*Komponen!C10 + H5*Komponen!C11 + I5*Komponen!C12 + J5*Komponen!C13 + K5*Komponen!C14 + L5*Komponen!C15</f>
        <v>78.5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154020</v>
      </c>
      <c r="E6" t="s">
        <v>1</v>
      </c>
      <c r="F6" t="s">
        <v>3</v>
      </c>
      <c r="G6" s="3">
        <v>80</v>
      </c>
      <c r="H6" s="3">
        <v>0</v>
      </c>
      <c r="I6" s="3">
        <v>75</v>
      </c>
      <c r="J6" s="3">
        <v>75</v>
      </c>
      <c r="K6" s="3">
        <v>80</v>
      </c>
      <c r="L6" s="3">
        <v>80</v>
      </c>
      <c r="M6">
        <f>G6*Komponen!C10 + H6*Komponen!C11 + I6*Komponen!C12 + J6*Komponen!C13 + K6*Komponen!C14 + L6*Komponen!C15</f>
        <v>79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154906</v>
      </c>
      <c r="E7" t="s">
        <v>1</v>
      </c>
      <c r="F7" t="s">
        <v>3</v>
      </c>
      <c r="G7" s="3">
        <v>80</v>
      </c>
      <c r="H7" s="3">
        <v>0</v>
      </c>
      <c r="I7" s="3">
        <v>75</v>
      </c>
      <c r="J7" s="3">
        <v>75</v>
      </c>
      <c r="K7" s="3">
        <v>80</v>
      </c>
      <c r="L7" s="3">
        <v>80</v>
      </c>
      <c r="M7">
        <f>G7*Komponen!C10 + H7*Komponen!C11 + I7*Komponen!C12 + J7*Komponen!C13 + K7*Komponen!C14 + L7*Komponen!C15</f>
        <v>79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156362</v>
      </c>
      <c r="E8" t="s">
        <v>1</v>
      </c>
      <c r="F8" t="s">
        <v>3</v>
      </c>
      <c r="G8" s="3">
        <v>80</v>
      </c>
      <c r="H8" s="3">
        <v>0</v>
      </c>
      <c r="I8" s="3">
        <v>75</v>
      </c>
      <c r="J8" s="3">
        <v>75</v>
      </c>
      <c r="K8" s="3">
        <v>80</v>
      </c>
      <c r="L8" s="3">
        <v>80</v>
      </c>
      <c r="M8">
        <f>G8*Komponen!C10 + H8*Komponen!C11 + I8*Komponen!C12 + J8*Komponen!C13 + K8*Komponen!C14 + L8*Komponen!C15</f>
        <v>79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155047</v>
      </c>
      <c r="E9" t="s">
        <v>1</v>
      </c>
      <c r="F9" t="s">
        <v>3</v>
      </c>
      <c r="G9" s="3">
        <v>80</v>
      </c>
      <c r="H9" s="3">
        <v>0</v>
      </c>
      <c r="I9" s="3">
        <v>75</v>
      </c>
      <c r="J9" s="3">
        <v>75</v>
      </c>
      <c r="K9" s="3">
        <v>80</v>
      </c>
      <c r="L9" s="3">
        <v>80</v>
      </c>
      <c r="M9">
        <f>G9*Komponen!C10 + H9*Komponen!C11 + I9*Komponen!C12 + J9*Komponen!C13 + K9*Komponen!C14 + L9*Komponen!C15</f>
        <v>79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156652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155121</v>
      </c>
      <c r="E11" t="s">
        <v>1</v>
      </c>
      <c r="F11" t="s">
        <v>3</v>
      </c>
      <c r="G11" s="3">
        <v>80</v>
      </c>
      <c r="H11" s="3">
        <v>0</v>
      </c>
      <c r="I11" s="3">
        <v>75</v>
      </c>
      <c r="J11" s="3">
        <v>75</v>
      </c>
      <c r="K11" s="3">
        <v>80</v>
      </c>
      <c r="L11" s="3">
        <v>80</v>
      </c>
      <c r="M11">
        <f>G11*Komponen!C10 + H11*Komponen!C11 + I11*Komponen!C12 + J11*Komponen!C13 + K11*Komponen!C14 + L11*Komponen!C15</f>
        <v>79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154129</v>
      </c>
      <c r="E12" t="s">
        <v>1</v>
      </c>
      <c r="F12" t="s">
        <v>3</v>
      </c>
      <c r="G12" s="3">
        <v>80</v>
      </c>
      <c r="H12" s="3">
        <v>0</v>
      </c>
      <c r="I12" s="3">
        <v>75</v>
      </c>
      <c r="J12" s="3">
        <v>75</v>
      </c>
      <c r="K12" s="3">
        <v>80</v>
      </c>
      <c r="L12" s="3">
        <v>80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155998</v>
      </c>
      <c r="E13" t="s">
        <v>1</v>
      </c>
      <c r="F13" t="s">
        <v>3</v>
      </c>
      <c r="G13" s="3">
        <v>80</v>
      </c>
      <c r="H13" s="3">
        <v>0</v>
      </c>
      <c r="I13" s="3">
        <v>75</v>
      </c>
      <c r="J13" s="3">
        <v>75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154229</v>
      </c>
      <c r="E14" t="s">
        <v>1</v>
      </c>
      <c r="F14" t="s">
        <v>3</v>
      </c>
      <c r="G14" s="3">
        <v>80</v>
      </c>
      <c r="H14" s="3">
        <v>0</v>
      </c>
      <c r="I14" s="3">
        <v>75</v>
      </c>
      <c r="J14" s="3">
        <v>75</v>
      </c>
      <c r="K14" s="3">
        <v>80</v>
      </c>
      <c r="L14" s="3">
        <v>80</v>
      </c>
      <c r="M14">
        <f>G14*Komponen!C10 + H14*Komponen!C11 + I14*Komponen!C12 + J14*Komponen!C13 + K14*Komponen!C14 + L14*Komponen!C15</f>
        <v>79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153279</v>
      </c>
      <c r="E15" t="s">
        <v>1</v>
      </c>
      <c r="F15" t="s">
        <v>3</v>
      </c>
      <c r="G15" s="3">
        <v>80</v>
      </c>
      <c r="H15" s="3">
        <v>0</v>
      </c>
      <c r="I15" s="3">
        <v>75</v>
      </c>
      <c r="J15" s="3">
        <v>75</v>
      </c>
      <c r="K15" s="3">
        <v>80</v>
      </c>
      <c r="L15" s="3">
        <v>80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156229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156133</v>
      </c>
      <c r="E17" t="s">
        <v>1</v>
      </c>
      <c r="F17" t="s">
        <v>3</v>
      </c>
      <c r="G17" s="3">
        <v>80</v>
      </c>
      <c r="H17" s="3">
        <v>0</v>
      </c>
      <c r="I17" s="3">
        <v>75</v>
      </c>
      <c r="J17" s="3">
        <v>75</v>
      </c>
      <c r="K17" s="3">
        <v>80</v>
      </c>
      <c r="L17" s="3">
        <v>80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152622</v>
      </c>
      <c r="E18" t="s">
        <v>1</v>
      </c>
      <c r="F18" t="s">
        <v>3</v>
      </c>
      <c r="G18" s="3">
        <v>80</v>
      </c>
      <c r="H18" s="3">
        <v>0</v>
      </c>
      <c r="I18" s="3">
        <v>75</v>
      </c>
      <c r="J18" s="3">
        <v>75</v>
      </c>
      <c r="K18" s="3">
        <v>80</v>
      </c>
      <c r="L18" s="3">
        <v>80</v>
      </c>
      <c r="M18">
        <f>G18*Komponen!C10 + H18*Komponen!C11 + I18*Komponen!C12 + J18*Komponen!C13 + K18*Komponen!C14 + L18*Komponen!C15</f>
        <v>79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153987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154111</v>
      </c>
      <c r="E20" t="s">
        <v>1</v>
      </c>
      <c r="F20" t="s">
        <v>3</v>
      </c>
      <c r="G20" s="3">
        <v>80</v>
      </c>
      <c r="H20" s="3">
        <v>0</v>
      </c>
      <c r="I20" s="3">
        <v>85</v>
      </c>
      <c r="J20" s="3">
        <v>85</v>
      </c>
      <c r="K20" s="3">
        <v>80</v>
      </c>
      <c r="L20" s="3">
        <v>80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156134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154156</v>
      </c>
      <c r="E22" t="s">
        <v>1</v>
      </c>
      <c r="F22" t="s">
        <v>3</v>
      </c>
      <c r="G22" s="3">
        <v>80</v>
      </c>
      <c r="H22" s="3">
        <v>0</v>
      </c>
      <c r="I22" s="3">
        <v>75</v>
      </c>
      <c r="J22" s="3">
        <v>75</v>
      </c>
      <c r="K22" s="3">
        <v>80</v>
      </c>
      <c r="L22" s="3">
        <v>80</v>
      </c>
      <c r="M22">
        <f>G22*Komponen!C10 + H22*Komponen!C11 + I22*Komponen!C12 + J22*Komponen!C13 + K22*Komponen!C14 + L22*Komponen!C15</f>
        <v>79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153928</v>
      </c>
      <c r="E23" t="s">
        <v>1</v>
      </c>
      <c r="F23" t="s">
        <v>3</v>
      </c>
      <c r="G23" s="3">
        <v>77.5</v>
      </c>
      <c r="H23" s="3">
        <v>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79.75</v>
      </c>
      <c r="N23" t="str">
        <f t="shared" si="0"/>
        <v>A-</v>
      </c>
    </row>
    <row r="24" spans="1:14" x14ac:dyDescent="0.25">
      <c r="A24">
        <v>20</v>
      </c>
      <c r="B24" t="s">
        <v>116</v>
      </c>
      <c r="C24" t="s">
        <v>117</v>
      </c>
      <c r="D24">
        <v>153936</v>
      </c>
      <c r="E24" t="s">
        <v>1</v>
      </c>
      <c r="F24" t="s">
        <v>3</v>
      </c>
      <c r="G24" s="3">
        <v>77.5</v>
      </c>
      <c r="H24" s="3">
        <v>0</v>
      </c>
      <c r="I24" s="3">
        <v>75</v>
      </c>
      <c r="J24" s="3">
        <v>75</v>
      </c>
      <c r="K24" s="3">
        <v>80</v>
      </c>
      <c r="L24" s="3">
        <v>80</v>
      </c>
      <c r="M24">
        <f>G24*Komponen!C10 + H24*Komponen!C11 + I24*Komponen!C12 + J24*Komponen!C13 + K24*Komponen!C14 + L24*Komponen!C15</f>
        <v>78.75</v>
      </c>
      <c r="N24" t="str">
        <f t="shared" si="0"/>
        <v>A-</v>
      </c>
    </row>
    <row r="25" spans="1:14" x14ac:dyDescent="0.25">
      <c r="A25">
        <v>21</v>
      </c>
      <c r="B25" t="s">
        <v>118</v>
      </c>
      <c r="C25" t="s">
        <v>119</v>
      </c>
      <c r="D25">
        <v>156945</v>
      </c>
      <c r="E25" t="s">
        <v>1</v>
      </c>
      <c r="F25" t="s">
        <v>3</v>
      </c>
      <c r="G25" s="3">
        <v>55</v>
      </c>
      <c r="H25" s="3">
        <v>0</v>
      </c>
      <c r="I25" s="3">
        <v>75</v>
      </c>
      <c r="J25" s="3">
        <v>75</v>
      </c>
      <c r="K25" s="3">
        <v>80</v>
      </c>
      <c r="L25" s="3">
        <v>80</v>
      </c>
      <c r="M25">
        <f>G25*Komponen!C10 + H25*Komponen!C11 + I25*Komponen!C12 + J25*Komponen!C13 + K25*Komponen!C14 + L25*Komponen!C15</f>
        <v>76.5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154013</v>
      </c>
      <c r="E26" t="s">
        <v>1</v>
      </c>
      <c r="F26" t="s">
        <v>3</v>
      </c>
      <c r="G26" s="3">
        <v>80</v>
      </c>
      <c r="H26" s="3">
        <v>0</v>
      </c>
      <c r="I26" s="3">
        <v>90</v>
      </c>
      <c r="J26" s="3">
        <v>90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82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153976</v>
      </c>
      <c r="E27" t="s">
        <v>1</v>
      </c>
      <c r="F27" t="s">
        <v>3</v>
      </c>
      <c r="G27" s="3">
        <v>80</v>
      </c>
      <c r="H27" s="3">
        <v>0</v>
      </c>
      <c r="I27" s="3">
        <v>75</v>
      </c>
      <c r="J27" s="3">
        <v>75</v>
      </c>
      <c r="K27" s="3">
        <v>80</v>
      </c>
      <c r="L27" s="3">
        <v>80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25">
      <c r="A28">
        <v>24</v>
      </c>
      <c r="B28" t="s">
        <v>124</v>
      </c>
      <c r="C28" t="s">
        <v>125</v>
      </c>
      <c r="D28">
        <v>156849</v>
      </c>
      <c r="E28" t="s">
        <v>1</v>
      </c>
      <c r="F28" t="s">
        <v>3</v>
      </c>
      <c r="G28" s="3">
        <v>77.5</v>
      </c>
      <c r="H28" s="3">
        <v>0</v>
      </c>
      <c r="I28" s="3">
        <v>75</v>
      </c>
      <c r="J28" s="3">
        <v>75</v>
      </c>
      <c r="K28" s="3">
        <v>80</v>
      </c>
      <c r="L28" s="3">
        <v>80</v>
      </c>
      <c r="M28">
        <f>G28*Komponen!C10 + H28*Komponen!C11 + I28*Komponen!C12 + J28*Komponen!C13 + K28*Komponen!C14 + L28*Komponen!C15</f>
        <v>78.75</v>
      </c>
      <c r="N28" t="str">
        <f t="shared" si="0"/>
        <v>A-</v>
      </c>
    </row>
    <row r="29" spans="1:14" x14ac:dyDescent="0.25">
      <c r="A29">
        <v>25</v>
      </c>
      <c r="B29">
        <v>20230210306002</v>
      </c>
      <c r="C29" t="s">
        <v>126</v>
      </c>
      <c r="D29">
        <v>156948</v>
      </c>
      <c r="E29" t="s">
        <v>1</v>
      </c>
      <c r="F29" t="s">
        <v>3</v>
      </c>
      <c r="G29" s="3">
        <v>77.5</v>
      </c>
      <c r="H29" s="3">
        <v>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79.75</v>
      </c>
      <c r="N2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2025-01-22T06:58:46Z</dcterms:created>
  <dcterms:modified xsi:type="dcterms:W3CDTF">2025-01-22T09:29:36Z</dcterms:modified>
  <cp:category>nilai</cp:category>
</cp:coreProperties>
</file>