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D76967A3-6DC4-4EBA-9252-1044277C0702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L5" i="4"/>
  <c r="G7" i="4"/>
  <c r="H7" i="4"/>
  <c r="I7" i="4"/>
  <c r="J7" i="4"/>
  <c r="K7" i="4"/>
  <c r="L7" i="4"/>
  <c r="G8" i="4"/>
  <c r="M8" i="4" s="1"/>
  <c r="N8" i="4" s="1"/>
  <c r="H8" i="4"/>
  <c r="I8" i="4"/>
  <c r="J8" i="4"/>
  <c r="K8" i="4"/>
  <c r="L8" i="4"/>
  <c r="G9" i="4"/>
  <c r="H9" i="4"/>
  <c r="I9" i="4"/>
  <c r="J9" i="4"/>
  <c r="K9" i="4"/>
  <c r="L9" i="4"/>
  <c r="G11" i="4"/>
  <c r="H11" i="4"/>
  <c r="I11" i="4"/>
  <c r="J11" i="4"/>
  <c r="K11" i="4"/>
  <c r="L11" i="4"/>
  <c r="G12" i="4"/>
  <c r="M12" i="4" s="1"/>
  <c r="N12" i="4" s="1"/>
  <c r="H12" i="4"/>
  <c r="I12" i="4"/>
  <c r="J12" i="4"/>
  <c r="K12" i="4"/>
  <c r="L12" i="4"/>
  <c r="G13" i="4"/>
  <c r="H13" i="4"/>
  <c r="I13" i="4"/>
  <c r="J13" i="4"/>
  <c r="K13" i="4"/>
  <c r="L13" i="4"/>
  <c r="G14" i="4"/>
  <c r="M14" i="4" s="1"/>
  <c r="N14" i="4" s="1"/>
  <c r="H14" i="4"/>
  <c r="I14" i="4"/>
  <c r="J14" i="4"/>
  <c r="K14" i="4"/>
  <c r="L14" i="4"/>
  <c r="G15" i="4"/>
  <c r="H15" i="4"/>
  <c r="I15" i="4"/>
  <c r="J15" i="4"/>
  <c r="K15" i="4"/>
  <c r="L15" i="4"/>
  <c r="G16" i="4"/>
  <c r="M16" i="4" s="1"/>
  <c r="N16" i="4" s="1"/>
  <c r="H16" i="4"/>
  <c r="I16" i="4"/>
  <c r="J16" i="4"/>
  <c r="K16" i="4"/>
  <c r="L16" i="4"/>
  <c r="G17" i="4"/>
  <c r="H17" i="4"/>
  <c r="I17" i="4"/>
  <c r="J17" i="4"/>
  <c r="K17" i="4"/>
  <c r="L17" i="4"/>
  <c r="G18" i="4"/>
  <c r="M18" i="4" s="1"/>
  <c r="N18" i="4" s="1"/>
  <c r="H18" i="4"/>
  <c r="I18" i="4"/>
  <c r="J18" i="4"/>
  <c r="K18" i="4"/>
  <c r="L18" i="4"/>
  <c r="G19" i="4"/>
  <c r="H19" i="4"/>
  <c r="I19" i="4"/>
  <c r="J19" i="4"/>
  <c r="K19" i="4"/>
  <c r="L19" i="4"/>
  <c r="G20" i="4"/>
  <c r="M20" i="4" s="1"/>
  <c r="N20" i="4" s="1"/>
  <c r="H20" i="4"/>
  <c r="I20" i="4"/>
  <c r="J20" i="4"/>
  <c r="K20" i="4"/>
  <c r="L20" i="4"/>
  <c r="G21" i="4"/>
  <c r="H21" i="4"/>
  <c r="I21" i="4"/>
  <c r="J21" i="4"/>
  <c r="K21" i="4"/>
  <c r="L21" i="4"/>
  <c r="G22" i="4"/>
  <c r="M22" i="4" s="1"/>
  <c r="N22" i="4" s="1"/>
  <c r="H22" i="4"/>
  <c r="I22" i="4"/>
  <c r="J22" i="4"/>
  <c r="K22" i="4"/>
  <c r="L22" i="4"/>
  <c r="G23" i="4"/>
  <c r="H23" i="4"/>
  <c r="I23" i="4"/>
  <c r="J23" i="4"/>
  <c r="K23" i="4"/>
  <c r="L23" i="4"/>
  <c r="G24" i="4"/>
  <c r="M24" i="4" s="1"/>
  <c r="N24" i="4" s="1"/>
  <c r="H24" i="4"/>
  <c r="I24" i="4"/>
  <c r="J24" i="4"/>
  <c r="K24" i="4"/>
  <c r="L24" i="4"/>
  <c r="G25" i="4"/>
  <c r="H25" i="4"/>
  <c r="I25" i="4"/>
  <c r="J25" i="4"/>
  <c r="K25" i="4"/>
  <c r="L25" i="4"/>
  <c r="G26" i="4"/>
  <c r="M26" i="4" s="1"/>
  <c r="N26" i="4" s="1"/>
  <c r="H26" i="4"/>
  <c r="I26" i="4"/>
  <c r="J26" i="4"/>
  <c r="K26" i="4"/>
  <c r="L26" i="4"/>
  <c r="G27" i="4"/>
  <c r="H27" i="4"/>
  <c r="I27" i="4"/>
  <c r="J27" i="4"/>
  <c r="K27" i="4"/>
  <c r="L27" i="4"/>
  <c r="G28" i="4"/>
  <c r="M28" i="4" s="1"/>
  <c r="N28" i="4" s="1"/>
  <c r="H28" i="4"/>
  <c r="I28" i="4"/>
  <c r="J28" i="4"/>
  <c r="K28" i="4"/>
  <c r="L28" i="4"/>
  <c r="G29" i="4"/>
  <c r="H29" i="4"/>
  <c r="I29" i="4"/>
  <c r="J29" i="4"/>
  <c r="K29" i="4"/>
  <c r="L29" i="4"/>
  <c r="G30" i="4"/>
  <c r="M30" i="4" s="1"/>
  <c r="N30" i="4" s="1"/>
  <c r="H30" i="4"/>
  <c r="I30" i="4"/>
  <c r="J30" i="4"/>
  <c r="K30" i="4"/>
  <c r="L30" i="4"/>
  <c r="G31" i="4"/>
  <c r="H31" i="4"/>
  <c r="I31" i="4"/>
  <c r="J31" i="4"/>
  <c r="K31" i="4"/>
  <c r="L31" i="4"/>
  <c r="G32" i="4"/>
  <c r="M32" i="4" s="1"/>
  <c r="N32" i="4" s="1"/>
  <c r="H32" i="4"/>
  <c r="I32" i="4"/>
  <c r="J32" i="4"/>
  <c r="K32" i="4"/>
  <c r="L32" i="4"/>
  <c r="G33" i="4"/>
  <c r="H33" i="4"/>
  <c r="I33" i="4"/>
  <c r="J33" i="4"/>
  <c r="K33" i="4"/>
  <c r="L33" i="4"/>
  <c r="G34" i="4"/>
  <c r="M34" i="4" s="1"/>
  <c r="N34" i="4" s="1"/>
  <c r="H34" i="4"/>
  <c r="I34" i="4"/>
  <c r="J34" i="4"/>
  <c r="K34" i="4"/>
  <c r="L34" i="4"/>
  <c r="G35" i="4"/>
  <c r="H35" i="4"/>
  <c r="I35" i="4"/>
  <c r="J35" i="4"/>
  <c r="K35" i="4"/>
  <c r="L35" i="4"/>
  <c r="M35" i="4"/>
  <c r="N35" i="4" s="1"/>
  <c r="M33" i="4"/>
  <c r="N33" i="4" s="1"/>
  <c r="M31" i="4"/>
  <c r="N31" i="4" s="1"/>
  <c r="M29" i="4"/>
  <c r="N29" i="4" s="1"/>
  <c r="M27" i="4"/>
  <c r="N27" i="4" s="1"/>
  <c r="M25" i="4"/>
  <c r="N25" i="4" s="1"/>
  <c r="M23" i="4"/>
  <c r="N23" i="4" s="1"/>
  <c r="M21" i="4"/>
  <c r="N21" i="4" s="1"/>
  <c r="M19" i="4"/>
  <c r="N19" i="4" s="1"/>
  <c r="M17" i="4"/>
  <c r="N17" i="4" s="1"/>
  <c r="M15" i="4"/>
  <c r="N15" i="4" s="1"/>
  <c r="M13" i="4"/>
  <c r="N13" i="4" s="1"/>
  <c r="M11" i="4"/>
  <c r="N11" i="4" s="1"/>
  <c r="M10" i="4"/>
  <c r="N10" i="4" s="1"/>
  <c r="M9" i="4"/>
  <c r="N9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<sst xmlns="http://schemas.openxmlformats.org/spreadsheetml/2006/main" count="222" uniqueCount="138">
  <si>
    <t>KODE MK</t>
  </si>
  <si>
    <t>D1B1A03A</t>
  </si>
  <si>
    <t>NAMA MK</t>
  </si>
  <si>
    <t>BAHASA INDONESIA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</si>
  <si>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</si>
  <si>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</si>
  <si>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</si>
  <si>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</si>
  <si>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</si>
  <si>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</si>
  <si>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</si>
  <si>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</si>
  <si>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</si>
  <si>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</si>
  <si>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</si>
  <si>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</si>
  <si>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</si>
  <si>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</si>
  <si>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</si>
  <si>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</si>
  <si>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</si>
  <si>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</si>
  <si>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</si>
  <si>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</si>
  <si>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</si>
  <si>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</si>
  <si>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</si>
  <si>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</si>
  <si>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</si>
  <si>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</si>
  <si>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</si>
  <si>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</si>
  <si>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</si>
  <si>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</si>
  <si>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</si>
  <si>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</si>
  <si>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</si>
  <si>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</si>
  <si>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</si>
  <si>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</si>
  <si>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</si>
  <si>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</si>
  <si>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</si>
  <si>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</si>
  <si>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</si>
  <si>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</si>
  <si>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</si>
  <si>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</si>
  <si>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</si>
  <si>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</si>
  <si>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</si>
  <si>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</si>
  <si>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</si>
  <si>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</si>
  <si>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</si>
  <si>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</si>
  <si>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</si>
  <si>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</si>
  <si>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</si>
  <si>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</si>
  <si>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</si>
  <si>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</si>
  <si>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</si>
  <si>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</si>
  <si>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</si>
  <si>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</si>
  <si>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</si>
  <si>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</si>
  <si>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</si>
  <si>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</si>
  <si>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</si>
  <si>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</si>
  <si>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</si>
  <si>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</si>
  <si>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</si>
  <si>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</si>
  <si>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</si>
  <si>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2022D1B093</t>
  </si>
  <si>
    <t>SAFRIE RAHMAN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</si>
  <si>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</si>
  <si>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</si>
  <si>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</si>
  <si>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</si>
  <si>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</si>
  <si>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</si>
  <si>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</si>
  <si>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</si>
  <si>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</si>
  <si>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</si>
  <si>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</si>
  <si>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</si>
  <si>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</si>
  <si>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</si>
  <si>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</si>
  <si>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</si>
  <si>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</si>
  <si>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</si>
  <si>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</si>
  <si>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</si>
  <si>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</si>
  <si>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</si>
  <si>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</si>
  <si>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</si>
  <si>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</si>
  <si>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</si>
  <si>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</si>
  <si>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</si>
  <si>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</si>
  <si>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</si>
  <si>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</si>
  <si>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</si>
  <si>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</si>
  <si>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</si>
  <si>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</si>
  <si>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</si>
  <si>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</si>
  <si>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</si>
  <si>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</si>
  <si>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</si>
  <si>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</si>
  <si>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</si>
  <si>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</si>
  <si>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</si>
  <si>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</si>
  <si>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</si>
  <si>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</si>
  <si>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</si>
  <si>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</si>
  <si>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</si>
  <si>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</si>
  <si>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</si>
  <si>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</si>
  <si>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</si>
  <si>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</si>
  <si>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</si>
  <si>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</si>
  <si>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</si>
  <si>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https://drive.google.com/drive/folders/1kCGTPHEt0qZ1HBdsRMro2B_4B7jR2Gd7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</si>
</sst>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L5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5" sqref="F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1234582697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1234582697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1234582697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1234582697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1234582697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1234582697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1234582697</v>
      </c>
    </row>
    <row r="17" spans="1:4" x14ac:dyDescent="0.25">
      <c r="A17">
        <v>8</v>
      </c>
      <c r="B17" s="3" t="s">
        <v>73</v>
      </c>
      <c r="C17" s="3" t="s">
        <v>121</v>
      </c>
      <c r="D17">
        <v>1234582697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1234582697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1234582697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1234582697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1234582697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1234582697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1234582697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1234582697</v>
      </c>
    </row>
    <row r="25" spans="1:4" x14ac:dyDescent="0.25">
      <c r="A25">
        <v>16</v>
      </c>
      <c r="B25" s="3" t="s">
        <v>74</v>
      </c>
      <c r="C25" s="3" t="s">
        <v>136</v>
      </c>
      <c r="D25">
        <v>1234582697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1234582697</v>
      </c>
    </row>
    <row r="11" spans="1:6" x14ac:dyDescent="0.25">
      <c r="A11">
        <v>2</v>
      </c>
      <c r="B11" t="s">
        <v>62</v>
      </c>
      <c r="C11" s="9">
        <v>0.15</v>
      </c>
      <c r="D11" s="3" t="s">
        <v>137</v>
      </c>
      <c r="E11" s="3"/>
      <c r="F11">
        <v>1234582697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90" zoomScaleNormal="90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156348</v>
      </c>
      <c r="E5" t="s">
        <v>1</v>
      </c>
      <c r="F5" t="s">
        <v>3</v>
      </c>
      <c r="G5" s="3">
        <f>'[1]Daftar-Nilai'!G5</f>
        <v>80</v>
      </c>
      <c r="H5" s="3">
        <f>'[1]Daftar-Nilai'!H5</f>
        <v>80</v>
      </c>
      <c r="I5" s="3">
        <f>'[1]Daftar-Nilai'!I5</f>
        <v>80</v>
      </c>
      <c r="J5" s="3">
        <f>'[1]Daftar-Nilai'!J5</f>
        <v>80</v>
      </c>
      <c r="K5" s="3">
        <v>75</v>
      </c>
      <c r="L5" s="3">
        <f>'[1]Daftar-Nilai'!L5</f>
        <v>80</v>
      </c>
      <c r="M5">
        <f>G5*Komponen!C10 + H5*Komponen!C11 + I5*Komponen!C12 + J5*Komponen!C13 + K5*Komponen!C14 + L5*Komponen!C15</f>
        <v>79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20240410210091</v>
      </c>
      <c r="C6" t="s">
        <v>79</v>
      </c>
      <c r="D6">
        <v>157311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0.99999999999999989</v>
      </c>
      <c r="N6" t="str">
        <f t="shared" si="0"/>
        <v>E</v>
      </c>
    </row>
    <row r="7" spans="1:14" x14ac:dyDescent="0.25">
      <c r="A7">
        <v>3</v>
      </c>
      <c r="B7">
        <v>20240410210092</v>
      </c>
      <c r="C7" t="s">
        <v>80</v>
      </c>
      <c r="D7">
        <v>157312</v>
      </c>
      <c r="E7" t="s">
        <v>1</v>
      </c>
      <c r="F7" t="s">
        <v>3</v>
      </c>
      <c r="G7" s="3">
        <f>'[1]Daftar-Nilai'!G7</f>
        <v>80</v>
      </c>
      <c r="H7" s="3">
        <f>'[1]Daftar-Nilai'!H7</f>
        <v>81</v>
      </c>
      <c r="I7" s="3">
        <f>'[1]Daftar-Nilai'!I7</f>
        <v>75</v>
      </c>
      <c r="J7" s="3">
        <f>'[1]Daftar-Nilai'!J7</f>
        <v>81</v>
      </c>
      <c r="K7" s="3">
        <f>'[1]Daftar-Nilai'!K7</f>
        <v>80</v>
      </c>
      <c r="L7" s="3">
        <f>'[1]Daftar-Nilai'!L7</f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81</v>
      </c>
      <c r="D8">
        <v>157313</v>
      </c>
      <c r="E8" t="s">
        <v>1</v>
      </c>
      <c r="F8" t="s">
        <v>3</v>
      </c>
      <c r="G8" s="3">
        <f>'[1]Daftar-Nilai'!G8</f>
        <v>80</v>
      </c>
      <c r="H8" s="3">
        <f>'[1]Daftar-Nilai'!H8</f>
        <v>80</v>
      </c>
      <c r="I8" s="3">
        <f>'[1]Daftar-Nilai'!I8</f>
        <v>80</v>
      </c>
      <c r="J8" s="3">
        <f>'[1]Daftar-Nilai'!J8</f>
        <v>75</v>
      </c>
      <c r="K8" s="3">
        <f>'[1]Daftar-Nilai'!K8</f>
        <v>80</v>
      </c>
      <c r="L8" s="3">
        <f>'[1]Daftar-Nilai'!L8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20240410210094</v>
      </c>
      <c r="C9" t="s">
        <v>82</v>
      </c>
      <c r="D9">
        <v>157314</v>
      </c>
      <c r="E9" t="s">
        <v>1</v>
      </c>
      <c r="F9" t="s">
        <v>3</v>
      </c>
      <c r="G9" s="3">
        <f>'[1]Daftar-Nilai'!G9</f>
        <v>80</v>
      </c>
      <c r="H9" s="3">
        <f>'[1]Daftar-Nilai'!H9</f>
        <v>80</v>
      </c>
      <c r="I9" s="3">
        <f>'[1]Daftar-Nilai'!I9</f>
        <v>80</v>
      </c>
      <c r="J9" s="3">
        <f>'[1]Daftar-Nilai'!J9</f>
        <v>80</v>
      </c>
      <c r="K9" s="3">
        <f>'[1]Daftar-Nilai'!K9</f>
        <v>80</v>
      </c>
      <c r="L9" s="3">
        <f>'[1]Daftar-Nilai'!L9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83</v>
      </c>
      <c r="D10">
        <v>157315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75</v>
      </c>
      <c r="K10" s="3">
        <v>80</v>
      </c>
      <c r="L10" s="3">
        <v>78</v>
      </c>
      <c r="M10">
        <f>G10*Komponen!C10 + H10*Komponen!C11 + I10*Komponen!C12 + J10*Komponen!C13 + K10*Komponen!C14 + L10*Komponen!C15</f>
        <v>78.3</v>
      </c>
      <c r="N10" t="str">
        <f t="shared" si="0"/>
        <v>A-</v>
      </c>
    </row>
    <row r="11" spans="1:14" x14ac:dyDescent="0.25">
      <c r="A11">
        <v>7</v>
      </c>
      <c r="B11">
        <v>20240410210096</v>
      </c>
      <c r="C11" t="s">
        <v>84</v>
      </c>
      <c r="D11">
        <v>157316</v>
      </c>
      <c r="E11" t="s">
        <v>1</v>
      </c>
      <c r="F11" t="s">
        <v>3</v>
      </c>
      <c r="G11" s="3">
        <f>'[1]Daftar-Nilai'!G11</f>
        <v>70</v>
      </c>
      <c r="H11" s="3">
        <f>'[1]Daftar-Nilai'!H11</f>
        <v>60</v>
      </c>
      <c r="I11" s="3">
        <f>'[1]Daftar-Nilai'!I11</f>
        <v>70</v>
      </c>
      <c r="J11" s="3">
        <f>'[1]Daftar-Nilai'!J11</f>
        <v>75</v>
      </c>
      <c r="K11" s="3">
        <f>'[1]Daftar-Nilai'!K11</f>
        <v>60</v>
      </c>
      <c r="L11" s="3">
        <f>'[1]Daftar-Nilai'!L11</f>
        <v>60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20240410210097</v>
      </c>
      <c r="C12" t="s">
        <v>85</v>
      </c>
      <c r="D12">
        <v>157317</v>
      </c>
      <c r="E12" t="s">
        <v>1</v>
      </c>
      <c r="F12" t="s">
        <v>3</v>
      </c>
      <c r="G12" s="3">
        <f>'[1]Daftar-Nilai'!G12</f>
        <v>80</v>
      </c>
      <c r="H12" s="3">
        <f>'[1]Daftar-Nilai'!H12</f>
        <v>80</v>
      </c>
      <c r="I12" s="3">
        <f>'[1]Daftar-Nilai'!I12</f>
        <v>81</v>
      </c>
      <c r="J12" s="3">
        <f>'[1]Daftar-Nilai'!J12</f>
        <v>80</v>
      </c>
      <c r="K12" s="3">
        <f>'[1]Daftar-Nilai'!K12</f>
        <v>80</v>
      </c>
      <c r="L12" s="3">
        <f>'[1]Daftar-Nilai'!L12</f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86</v>
      </c>
      <c r="D13">
        <v>157318</v>
      </c>
      <c r="E13" t="s">
        <v>1</v>
      </c>
      <c r="F13" t="s">
        <v>3</v>
      </c>
      <c r="G13" s="3">
        <f>'[1]Daftar-Nilai'!G13</f>
        <v>80</v>
      </c>
      <c r="H13" s="3">
        <f>'[1]Daftar-Nilai'!H13</f>
        <v>81</v>
      </c>
      <c r="I13" s="3">
        <f>'[1]Daftar-Nilai'!I13</f>
        <v>75</v>
      </c>
      <c r="J13" s="3">
        <f>'[1]Daftar-Nilai'!J13</f>
        <v>81</v>
      </c>
      <c r="K13" s="3">
        <f>'[1]Daftar-Nilai'!K13</f>
        <v>80</v>
      </c>
      <c r="L13" s="3">
        <f>'[1]Daftar-Nilai'!L13</f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20240410210099</v>
      </c>
      <c r="C14" t="s">
        <v>87</v>
      </c>
      <c r="D14">
        <v>157319</v>
      </c>
      <c r="E14" t="s">
        <v>1</v>
      </c>
      <c r="F14" t="s">
        <v>3</v>
      </c>
      <c r="G14" s="3">
        <f>'[1]Daftar-Nilai'!G14</f>
        <v>89</v>
      </c>
      <c r="H14" s="3">
        <f>'[1]Daftar-Nilai'!H14</f>
        <v>88</v>
      </c>
      <c r="I14" s="3">
        <f>'[1]Daftar-Nilai'!I14</f>
        <v>74</v>
      </c>
      <c r="J14" s="3">
        <f>'[1]Daftar-Nilai'!J14</f>
        <v>88</v>
      </c>
      <c r="K14" s="3">
        <f>'[1]Daftar-Nilai'!K14</f>
        <v>89</v>
      </c>
      <c r="L14" s="3">
        <f>'[1]Daftar-Nilai'!L14</f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88</v>
      </c>
      <c r="D15">
        <v>157320</v>
      </c>
      <c r="E15" t="s">
        <v>1</v>
      </c>
      <c r="F15" t="s">
        <v>3</v>
      </c>
      <c r="G15" s="3">
        <f>'[1]Daftar-Nilai'!G15</f>
        <v>82</v>
      </c>
      <c r="H15" s="3">
        <f>'[1]Daftar-Nilai'!H15</f>
        <v>81</v>
      </c>
      <c r="I15" s="3">
        <f>'[1]Daftar-Nilai'!I15</f>
        <v>75</v>
      </c>
      <c r="J15" s="3">
        <f>'[1]Daftar-Nilai'!J15</f>
        <v>80</v>
      </c>
      <c r="K15" s="3">
        <f>'[1]Daftar-Nilai'!K15</f>
        <v>82</v>
      </c>
      <c r="L15" s="3">
        <f>'[1]Daftar-Nilai'!L15</f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89</v>
      </c>
      <c r="D16">
        <v>157321</v>
      </c>
      <c r="E16" t="s">
        <v>1</v>
      </c>
      <c r="F16" t="s">
        <v>3</v>
      </c>
      <c r="G16" s="3">
        <f>'[1]Daftar-Nilai'!G16</f>
        <v>86</v>
      </c>
      <c r="H16" s="3">
        <f>'[1]Daftar-Nilai'!H16</f>
        <v>86</v>
      </c>
      <c r="I16" s="3">
        <f>'[1]Daftar-Nilai'!I16</f>
        <v>84</v>
      </c>
      <c r="J16" s="3">
        <f>'[1]Daftar-Nilai'!J16</f>
        <v>85</v>
      </c>
      <c r="K16" s="3">
        <f>'[1]Daftar-Nilai'!K16</f>
        <v>86</v>
      </c>
      <c r="L16" s="3">
        <f>'[1]Daftar-Nilai'!L16</f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20240410210102</v>
      </c>
      <c r="C17" t="s">
        <v>90</v>
      </c>
      <c r="D17">
        <v>157322</v>
      </c>
      <c r="E17" t="s">
        <v>1</v>
      </c>
      <c r="F17" t="s">
        <v>3</v>
      </c>
      <c r="G17" s="3">
        <f>'[1]Daftar-Nilai'!G17</f>
        <v>81</v>
      </c>
      <c r="H17" s="3">
        <f>'[1]Daftar-Nilai'!H17</f>
        <v>80</v>
      </c>
      <c r="I17" s="3">
        <f>'[1]Daftar-Nilai'!I17</f>
        <v>80</v>
      </c>
      <c r="J17" s="3">
        <f>'[1]Daftar-Nilai'!J17</f>
        <v>80</v>
      </c>
      <c r="K17" s="3">
        <f>'[1]Daftar-Nilai'!K17</f>
        <v>81</v>
      </c>
      <c r="L17" s="3">
        <f>'[1]Daftar-Nilai'!L17</f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91</v>
      </c>
      <c r="D18">
        <v>157222</v>
      </c>
      <c r="E18" t="s">
        <v>1</v>
      </c>
      <c r="F18" t="s">
        <v>3</v>
      </c>
      <c r="G18" s="3">
        <f>'[1]Daftar-Nilai'!G18</f>
        <v>85</v>
      </c>
      <c r="H18" s="3">
        <f>'[1]Daftar-Nilai'!H18</f>
        <v>83</v>
      </c>
      <c r="I18" s="3">
        <f>'[1]Daftar-Nilai'!I18</f>
        <v>74</v>
      </c>
      <c r="J18" s="3">
        <f>'[1]Daftar-Nilai'!J18</f>
        <v>80</v>
      </c>
      <c r="K18" s="3">
        <f>'[1]Daftar-Nilai'!K18</f>
        <v>80</v>
      </c>
      <c r="L18" s="3">
        <f>'[1]Daftar-Nilai'!L18</f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92</v>
      </c>
      <c r="D19">
        <v>157323</v>
      </c>
      <c r="E19" t="s">
        <v>1</v>
      </c>
      <c r="F19" t="s">
        <v>3</v>
      </c>
      <c r="G19" s="3">
        <f>'[1]Daftar-Nilai'!G19</f>
        <v>83</v>
      </c>
      <c r="H19" s="3">
        <f>'[1]Daftar-Nilai'!H19</f>
        <v>82</v>
      </c>
      <c r="I19" s="3">
        <f>'[1]Daftar-Nilai'!I19</f>
        <v>75</v>
      </c>
      <c r="J19" s="3">
        <f>'[1]Daftar-Nilai'!J19</f>
        <v>82</v>
      </c>
      <c r="K19" s="3">
        <f>'[1]Daftar-Nilai'!K19</f>
        <v>83</v>
      </c>
      <c r="L19" s="3">
        <f>'[1]Daftar-Nilai'!L19</f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20240410210105</v>
      </c>
      <c r="C20" t="s">
        <v>93</v>
      </c>
      <c r="D20">
        <v>157324</v>
      </c>
      <c r="E20" t="s">
        <v>1</v>
      </c>
      <c r="F20" t="s">
        <v>3</v>
      </c>
      <c r="G20" s="3">
        <f>'[1]Daftar-Nilai'!G20</f>
        <v>80</v>
      </c>
      <c r="H20" s="3">
        <f>'[1]Daftar-Nilai'!H20</f>
        <v>80</v>
      </c>
      <c r="I20" s="3">
        <f>'[1]Daftar-Nilai'!I20</f>
        <v>75</v>
      </c>
      <c r="J20" s="3">
        <f>'[1]Daftar-Nilai'!J20</f>
        <v>80</v>
      </c>
      <c r="K20" s="3">
        <f>'[1]Daftar-Nilai'!K20</f>
        <v>80</v>
      </c>
      <c r="L20" s="3">
        <f>'[1]Daftar-Nilai'!L20</f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20240410210106</v>
      </c>
      <c r="C21" t="s">
        <v>94</v>
      </c>
      <c r="D21">
        <v>157325</v>
      </c>
      <c r="E21" t="s">
        <v>1</v>
      </c>
      <c r="F21" t="s">
        <v>3</v>
      </c>
      <c r="G21" s="3">
        <f>'[1]Daftar-Nilai'!G21</f>
        <v>80</v>
      </c>
      <c r="H21" s="3">
        <f>'[1]Daftar-Nilai'!H21</f>
        <v>80</v>
      </c>
      <c r="I21" s="3">
        <f>'[1]Daftar-Nilai'!I21</f>
        <v>75</v>
      </c>
      <c r="J21" s="3">
        <f>'[1]Daftar-Nilai'!J21</f>
        <v>80</v>
      </c>
      <c r="K21" s="3">
        <f>'[1]Daftar-Nilai'!K21</f>
        <v>80</v>
      </c>
      <c r="L21" s="3">
        <f>'[1]Daftar-Nilai'!L21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95</v>
      </c>
      <c r="D22">
        <v>157326</v>
      </c>
      <c r="E22" t="s">
        <v>1</v>
      </c>
      <c r="F22" t="s">
        <v>3</v>
      </c>
      <c r="G22" s="3">
        <f>'[1]Daftar-Nilai'!G22</f>
        <v>80</v>
      </c>
      <c r="H22" s="3">
        <f>'[1]Daftar-Nilai'!H22</f>
        <v>81</v>
      </c>
      <c r="I22" s="3">
        <f>'[1]Daftar-Nilai'!I22</f>
        <v>75</v>
      </c>
      <c r="J22" s="3">
        <f>'[1]Daftar-Nilai'!J22</f>
        <v>81</v>
      </c>
      <c r="K22" s="3">
        <f>'[1]Daftar-Nilai'!K22</f>
        <v>82</v>
      </c>
      <c r="L22" s="3">
        <f>'[1]Daftar-Nilai'!L22</f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96</v>
      </c>
      <c r="D23">
        <v>157327</v>
      </c>
      <c r="E23" t="s">
        <v>1</v>
      </c>
      <c r="F23" t="s">
        <v>3</v>
      </c>
      <c r="G23" s="3">
        <f>'[1]Daftar-Nilai'!G23</f>
        <v>80</v>
      </c>
      <c r="H23" s="3">
        <f>'[1]Daftar-Nilai'!H23</f>
        <v>80</v>
      </c>
      <c r="I23" s="3">
        <f>'[1]Daftar-Nilai'!I23</f>
        <v>75</v>
      </c>
      <c r="J23" s="3">
        <f>'[1]Daftar-Nilai'!J23</f>
        <v>80</v>
      </c>
      <c r="K23" s="3">
        <f>'[1]Daftar-Nilai'!K23</f>
        <v>80</v>
      </c>
      <c r="L23" s="3">
        <f>'[1]Daftar-Nilai'!L23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97</v>
      </c>
      <c r="D24">
        <v>157328</v>
      </c>
      <c r="E24" t="s">
        <v>1</v>
      </c>
      <c r="F24" t="s">
        <v>3</v>
      </c>
      <c r="G24" s="3">
        <f>'[1]Daftar-Nilai'!G24</f>
        <v>83</v>
      </c>
      <c r="H24" s="3">
        <f>'[1]Daftar-Nilai'!H24</f>
        <v>80</v>
      </c>
      <c r="I24" s="3">
        <f>'[1]Daftar-Nilai'!I24</f>
        <v>75</v>
      </c>
      <c r="J24" s="3">
        <f>'[1]Daftar-Nilai'!J24</f>
        <v>80</v>
      </c>
      <c r="K24" s="3">
        <f>'[1]Daftar-Nilai'!K24</f>
        <v>80</v>
      </c>
      <c r="L24" s="3">
        <f>'[1]Daftar-Nilai'!L24</f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20240410210110</v>
      </c>
      <c r="C25" t="s">
        <v>98</v>
      </c>
      <c r="D25">
        <v>157329</v>
      </c>
      <c r="E25" t="s">
        <v>1</v>
      </c>
      <c r="F25" t="s">
        <v>3</v>
      </c>
      <c r="G25" s="3">
        <f>'[1]Daftar-Nilai'!G25</f>
        <v>80</v>
      </c>
      <c r="H25" s="3">
        <f>'[1]Daftar-Nilai'!H25</f>
        <v>80</v>
      </c>
      <c r="I25" s="3">
        <f>'[1]Daftar-Nilai'!I25</f>
        <v>80</v>
      </c>
      <c r="J25" s="3">
        <f>'[1]Daftar-Nilai'!J25</f>
        <v>80</v>
      </c>
      <c r="K25" s="3">
        <f>'[1]Daftar-Nilai'!K25</f>
        <v>80</v>
      </c>
      <c r="L25" s="3">
        <f>'[1]Daftar-Nilai'!L25</f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20240410210111</v>
      </c>
      <c r="C26" t="s">
        <v>99</v>
      </c>
      <c r="D26">
        <v>157330</v>
      </c>
      <c r="E26" t="s">
        <v>1</v>
      </c>
      <c r="F26" t="s">
        <v>3</v>
      </c>
      <c r="G26" s="3">
        <f>'[1]Daftar-Nilai'!G26</f>
        <v>82</v>
      </c>
      <c r="H26" s="3">
        <f>'[1]Daftar-Nilai'!H26</f>
        <v>81</v>
      </c>
      <c r="I26" s="3">
        <f>'[1]Daftar-Nilai'!I26</f>
        <v>82</v>
      </c>
      <c r="J26" s="3">
        <f>'[1]Daftar-Nilai'!J26</f>
        <v>81</v>
      </c>
      <c r="K26" s="3">
        <f>'[1]Daftar-Nilai'!K26</f>
        <v>82</v>
      </c>
      <c r="L26" s="3">
        <f>'[1]Daftar-Nilai'!L26</f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100</v>
      </c>
      <c r="D27">
        <v>157331</v>
      </c>
      <c r="E27" t="s">
        <v>1</v>
      </c>
      <c r="F27" t="s">
        <v>3</v>
      </c>
      <c r="G27" s="3">
        <f>'[1]Daftar-Nilai'!G27</f>
        <v>85</v>
      </c>
      <c r="H27" s="3">
        <f>'[1]Daftar-Nilai'!H27</f>
        <v>80</v>
      </c>
      <c r="I27" s="3">
        <f>'[1]Daftar-Nilai'!I27</f>
        <v>74</v>
      </c>
      <c r="J27" s="3">
        <f>'[1]Daftar-Nilai'!J27</f>
        <v>75</v>
      </c>
      <c r="K27" s="3">
        <f>'[1]Daftar-Nilai'!K27</f>
        <v>80</v>
      </c>
      <c r="L27" s="3">
        <f>'[1]Daftar-Nilai'!L27</f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20240410210113</v>
      </c>
      <c r="C28" t="s">
        <v>101</v>
      </c>
      <c r="D28">
        <v>157332</v>
      </c>
      <c r="E28" t="s">
        <v>1</v>
      </c>
      <c r="F28" t="s">
        <v>3</v>
      </c>
      <c r="G28" s="3">
        <f>'[1]Daftar-Nilai'!G28</f>
        <v>82</v>
      </c>
      <c r="H28" s="3">
        <f>'[1]Daftar-Nilai'!H28</f>
        <v>81</v>
      </c>
      <c r="I28" s="3">
        <f>'[1]Daftar-Nilai'!I28</f>
        <v>76</v>
      </c>
      <c r="J28" s="3">
        <f>'[1]Daftar-Nilai'!J28</f>
        <v>81</v>
      </c>
      <c r="K28" s="3">
        <f>'[1]Daftar-Nilai'!K28</f>
        <v>80</v>
      </c>
      <c r="L28" s="3">
        <f>'[1]Daftar-Nilai'!L28</f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20240410210114</v>
      </c>
      <c r="C29" t="s">
        <v>102</v>
      </c>
      <c r="D29">
        <v>157333</v>
      </c>
      <c r="E29" t="s">
        <v>1</v>
      </c>
      <c r="F29" t="s">
        <v>3</v>
      </c>
      <c r="G29" s="3">
        <f>'[1]Daftar-Nilai'!G29</f>
        <v>80</v>
      </c>
      <c r="H29" s="3">
        <f>'[1]Daftar-Nilai'!H29</f>
        <v>80</v>
      </c>
      <c r="I29" s="3">
        <f>'[1]Daftar-Nilai'!I29</f>
        <v>75</v>
      </c>
      <c r="J29" s="3">
        <f>'[1]Daftar-Nilai'!J29</f>
        <v>80</v>
      </c>
      <c r="K29" s="3">
        <f>'[1]Daftar-Nilai'!K29</f>
        <v>80</v>
      </c>
      <c r="L29" s="3">
        <f>'[1]Daftar-Nilai'!L29</f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20240410210115</v>
      </c>
      <c r="C30" t="s">
        <v>103</v>
      </c>
      <c r="D30">
        <v>157334</v>
      </c>
      <c r="E30" t="s">
        <v>1</v>
      </c>
      <c r="F30" t="s">
        <v>3</v>
      </c>
      <c r="G30" s="3">
        <f>'[1]Daftar-Nilai'!G30</f>
        <v>85</v>
      </c>
      <c r="H30" s="3">
        <f>'[1]Daftar-Nilai'!H30</f>
        <v>80</v>
      </c>
      <c r="I30" s="3">
        <f>'[1]Daftar-Nilai'!I30</f>
        <v>74</v>
      </c>
      <c r="J30" s="3">
        <f>'[1]Daftar-Nilai'!J30</f>
        <v>80</v>
      </c>
      <c r="K30" s="3">
        <f>'[1]Daftar-Nilai'!K30</f>
        <v>80</v>
      </c>
      <c r="L30" s="3">
        <f>'[1]Daftar-Nilai'!L30</f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20240410210116</v>
      </c>
      <c r="C31" t="s">
        <v>104</v>
      </c>
      <c r="D31">
        <v>157335</v>
      </c>
      <c r="E31" t="s">
        <v>1</v>
      </c>
      <c r="F31" t="s">
        <v>3</v>
      </c>
      <c r="G31" s="3">
        <f>'[1]Daftar-Nilai'!G31</f>
        <v>80</v>
      </c>
      <c r="H31" s="3">
        <f>'[1]Daftar-Nilai'!H31</f>
        <v>80</v>
      </c>
      <c r="I31" s="3">
        <f>'[1]Daftar-Nilai'!I31</f>
        <v>80</v>
      </c>
      <c r="J31" s="3">
        <f>'[1]Daftar-Nilai'!J31</f>
        <v>80</v>
      </c>
      <c r="K31" s="3">
        <f>'[1]Daftar-Nilai'!K31</f>
        <v>80</v>
      </c>
      <c r="L31" s="3">
        <f>'[1]Daftar-Nilai'!L31</f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20240410210117</v>
      </c>
      <c r="C32" t="s">
        <v>105</v>
      </c>
      <c r="D32">
        <v>157336</v>
      </c>
      <c r="E32" t="s">
        <v>1</v>
      </c>
      <c r="F32" t="s">
        <v>3</v>
      </c>
      <c r="G32" s="3">
        <f>'[1]Daftar-Nilai'!G32</f>
        <v>89</v>
      </c>
      <c r="H32" s="3">
        <f>'[1]Daftar-Nilai'!H32</f>
        <v>88</v>
      </c>
      <c r="I32" s="3">
        <f>'[1]Daftar-Nilai'!I32</f>
        <v>74</v>
      </c>
      <c r="J32" s="3">
        <f>'[1]Daftar-Nilai'!J32</f>
        <v>82</v>
      </c>
      <c r="K32" s="3">
        <f>'[1]Daftar-Nilai'!K32</f>
        <v>80</v>
      </c>
      <c r="L32" s="3">
        <f>'[1]Daftar-Nilai'!L32</f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106</v>
      </c>
      <c r="D33">
        <v>157337</v>
      </c>
      <c r="E33" t="s">
        <v>1</v>
      </c>
      <c r="F33" t="s">
        <v>3</v>
      </c>
      <c r="G33" s="3">
        <f>'[1]Daftar-Nilai'!G33</f>
        <v>88</v>
      </c>
      <c r="H33" s="3">
        <f>'[1]Daftar-Nilai'!H33</f>
        <v>82</v>
      </c>
      <c r="I33" s="3">
        <f>'[1]Daftar-Nilai'!I33</f>
        <v>88</v>
      </c>
      <c r="J33" s="3">
        <f>'[1]Daftar-Nilai'!J33</f>
        <v>86</v>
      </c>
      <c r="K33" s="3">
        <f>'[1]Daftar-Nilai'!K33</f>
        <v>84</v>
      </c>
      <c r="L33" s="3">
        <f>'[1]Daftar-Nilai'!L33</f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107</v>
      </c>
      <c r="D34">
        <v>157338</v>
      </c>
      <c r="E34" t="s">
        <v>1</v>
      </c>
      <c r="F34" t="s">
        <v>3</v>
      </c>
      <c r="G34" s="3">
        <f>'[1]Daftar-Nilai'!G34</f>
        <v>88</v>
      </c>
      <c r="H34" s="3">
        <f>'[1]Daftar-Nilai'!H34</f>
        <v>88</v>
      </c>
      <c r="I34" s="3">
        <f>'[1]Daftar-Nilai'!I34</f>
        <v>74</v>
      </c>
      <c r="J34" s="3">
        <f>'[1]Daftar-Nilai'!J34</f>
        <v>88</v>
      </c>
      <c r="K34" s="3">
        <f>'[1]Daftar-Nilai'!K34</f>
        <v>80</v>
      </c>
      <c r="L34" s="3">
        <f>'[1]Daftar-Nilai'!L34</f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108</v>
      </c>
      <c r="D35">
        <v>157339</v>
      </c>
      <c r="E35" t="s">
        <v>1</v>
      </c>
      <c r="F35" t="s">
        <v>3</v>
      </c>
      <c r="G35" s="3">
        <f>'[1]Daftar-Nilai'!G35</f>
        <v>83</v>
      </c>
      <c r="H35" s="3">
        <f>'[1]Daftar-Nilai'!H35</f>
        <v>82</v>
      </c>
      <c r="I35" s="3">
        <f>'[1]Daftar-Nilai'!I35</f>
        <v>75</v>
      </c>
      <c r="J35" s="3">
        <f>'[1]Daftar-Nilai'!J35</f>
        <v>82</v>
      </c>
      <c r="K35" s="3">
        <f>'[1]Daftar-Nilai'!K35</f>
        <v>80</v>
      </c>
      <c r="L35" s="3">
        <f>'[1]Daftar-Nilai'!L35</f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2025-01-16T05:14:07Z</dcterms:created>
  <dcterms:modified xsi:type="dcterms:W3CDTF">2025-02-07T03:44:29Z</dcterms:modified>
  <cp:category>nilai</cp:category>
</cp:coreProperties>
</file>