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8C244110-CB7E-43FD-8968-499091E50385}" xr6:coauthVersionLast="47" xr6:coauthVersionMax="47" xr10:uidLastSave="{00000000-0000-0000-0000-000000000000}"/>
  <bookViews>
    <workbookView xWindow="-120" yWindow="-120" windowWidth="19440" windowHeight="115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12" i="4" l="1"/>
  <c r="N12" i="4" s="1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<sst xmlns="http://schemas.openxmlformats.org/spreadsheetml/2006/main" count="153" uniqueCount="119">
  <si>
    <t>KODE MK</t>
  </si>
  <si>
    <t>D1D1A06A</t>
  </si>
  <si>
    <t>NAMA MK</t>
  </si>
  <si>
    <t>AKHLAK</t>
  </si>
  <si>
    <t>NAMA KELAS</t>
  </si>
  <si>
    <t>3B</t>
  </si>
  <si>
    <t>Program Studi</t>
  </si>
  <si>
    <t>S1 TEKNIK PERTAMBANGAN</t>
  </si>
  <si>
    <t>Fakultas</t>
  </si>
  <si>
    <t>TEKNIK</t>
  </si>
  <si>
    <t>Semester</t>
  </si>
  <si>
    <t>Nama Dosen</t>
  </si>
  <si>
    <t>Dr. H. MUHIRDAN, S.Ag.,M.Si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</si>
  <si>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</si>
  <si>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</si>
  <si>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</si>
  <si>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</si>
  <si>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</si>
  <si>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</si>
  <si>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</si>
  <si>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</si>
  <si>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</si>
  <si>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</si>
  <si>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</si>
  <si>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</si>
  <si>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</si>
  <si>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</si>
  <si>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</si>
  <si>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</si>
  <si>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</si>
  <si>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</si>
  <si>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</si>
  <si>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</si>
  <si>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</si>
  <si>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</si>
  <si>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</si>
  <si>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</si>
  <si>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</si>
  <si>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</si>
  <si>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</si>
  <si>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</si>
  <si>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</si>
  <si>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</si>
  <si>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</si>
  <si>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</si>
  <si>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</si>
  <si>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</si>
  <si>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</si>
  <si>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</si>
  <si>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</si>
  <si>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</si>
  <si>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</si>
  <si>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</si>
  <si>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</si>
  <si>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</si>
  <si>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</si>
  <si>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</si>
  <si>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</si>
  <si>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</si>
  <si>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</si>
  <si>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</si>
  <si>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</si>
  <si>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</si>
  <si>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</si>
  <si>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</si>
  <si>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</si>
  <si>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</si>
  <si>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</si>
  <si>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AKHLAK (D1D1A06A)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</si>
  <si>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</si>
  <si>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</si>
  <si>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</si>
  <si>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</si>
  <si>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</si>
  <si>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</si>
  <si>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</si>
  <si>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</si>
  <si>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</si>
  <si>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2021D1D038</t>
  </si>
  <si>
    <t>JUNIARTA</t>
  </si>
  <si>
    <t>I'ZAZ WIJAYA ARRASYID</t>
  </si>
  <si>
    <t>M. FADDILAH</t>
  </si>
  <si>
    <t>M. FAHRI</t>
  </si>
  <si>
    <t>M. RAFLI</t>
  </si>
  <si>
    <t>MIFTAHUL JANNAH</t>
  </si>
  <si>
    <t>MUHAMAD ALFA</t>
  </si>
  <si>
    <t>MUHAMMAD DARMAWAN</t>
  </si>
  <si>
    <t>Kontrak Perkuliahan, Penjelasan RPS, Sistem Penilaian</t>
  </si>
  <si>
    <t>Lecture Contract, Explanation of RPS, Assessment System</t>
  </si>
  <si>
    <t>Menganalisis konsep akhlak Islamiyah</t>
  </si>
  <si>
    <t>Analyzing the concept of Islamic morals</t>
  </si>
  <si>
    <t>Menjelaskan persamaan dan perbedaan antara akhlak, etika dan moral</t>
  </si>
  <si>
    <t>Explain the similarities and differences between morals, ethics and morals</t>
  </si>
  <si>
    <t>Menganalisis Akhlak Terhadap Allah SWT.</t>
  </si>
  <si>
    <t>Analyzing Morals towards Allah SWT.</t>
  </si>
  <si>
    <t>Menjelaskan definisi, fungsi dan kedudukan taqwa</t>
  </si>
  <si>
    <t>Explain the definition, function and position of piety</t>
  </si>
  <si>
    <t>Menjelaskan Pengertian Syukur.</t>
  </si>
  <si>
    <t>Explaining the Meaning of Gratitude.</t>
  </si>
  <si>
    <t>Menyebutkan pembagian Taubat.</t>
  </si>
  <si>
    <t>Mentioning the distribution of Repentance.</t>
  </si>
  <si>
    <t>Ujian Tengah Semester</t>
  </si>
  <si>
    <t>Midterm exam</t>
  </si>
  <si>
    <t>Menganalisis Akhlaq Terhadap Rasulullah SAW</t>
  </si>
  <si>
    <t>Analyzing the morals of Rasulullah SAW</t>
  </si>
  <si>
    <t>Menyebutkan fungsi dan kedudukan Mengikuti dan Menaati Rasul.</t>
  </si>
  <si>
    <t>Mention the function and position of Following and Obeying the Apostles.</t>
  </si>
  <si>
    <t>Menganalisis Akhlaq Pribadi.</t>
  </si>
  <si>
    <t>Analyzing Personal Morals.</t>
  </si>
  <si>
    <t>Menyebutkan contoh-contoh Iffah.</t>
  </si>
  <si>
    <t>Mention examples of Iffah.</t>
  </si>
  <si>
    <t>Menganalsis Akhlaq Dalam Keluarga</t>
  </si>
  <si>
    <t>Analyzing Morals in the Family</t>
  </si>
  <si>
    <t>Menganalsis Akhlaq Bermasyarakat.</t>
  </si>
  <si>
    <t>Analyzing Morals in Society.</t>
  </si>
  <si>
    <t>Menganalisis Akhlaq Bernegara</t>
  </si>
  <si>
    <t>Analyzing State Morals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</si>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</sst>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3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87</v>
      </c>
      <c r="C10" s="3" t="s">
        <v>88</v>
      </c>
      <c r="D10">
        <v>1234582037</v>
      </c>
    </row>
    <row r="11" spans="1:4" x14ac:dyDescent="0.25">
      <c r="A11">
        <v>2</v>
      </c>
      <c r="B11" s="3" t="s">
        <v>89</v>
      </c>
      <c r="C11" s="3" t="s">
        <v>90</v>
      </c>
      <c r="D11">
        <v>1234582037</v>
      </c>
    </row>
    <row r="12" spans="1:4" x14ac:dyDescent="0.25">
      <c r="A12">
        <v>3</v>
      </c>
      <c r="B12" s="3" t="s">
        <v>91</v>
      </c>
      <c r="C12" s="3" t="s">
        <v>92</v>
      </c>
      <c r="D12">
        <v>1234582037</v>
      </c>
    </row>
    <row r="13" spans="1:4" x14ac:dyDescent="0.25">
      <c r="A13">
        <v>4</v>
      </c>
      <c r="B13" s="3" t="s">
        <v>93</v>
      </c>
      <c r="C13" s="3" t="s">
        <v>94</v>
      </c>
      <c r="D13">
        <v>1234582037</v>
      </c>
    </row>
    <row r="14" spans="1:4" x14ac:dyDescent="0.25">
      <c r="A14">
        <v>5</v>
      </c>
      <c r="B14" s="3" t="s">
        <v>95</v>
      </c>
      <c r="C14" s="3" t="s">
        <v>96</v>
      </c>
      <c r="D14">
        <v>1234582037</v>
      </c>
    </row>
    <row r="15" spans="1:4" x14ac:dyDescent="0.25">
      <c r="A15">
        <v>6</v>
      </c>
      <c r="B15" s="3" t="s">
        <v>97</v>
      </c>
      <c r="C15" s="3" t="s">
        <v>98</v>
      </c>
      <c r="D15">
        <v>1234582037</v>
      </c>
    </row>
    <row r="16" spans="1:4" x14ac:dyDescent="0.25">
      <c r="A16">
        <v>7</v>
      </c>
      <c r="B16" s="3" t="s">
        <v>99</v>
      </c>
      <c r="C16" s="3" t="s">
        <v>100</v>
      </c>
      <c r="D16">
        <v>1234582037</v>
      </c>
    </row>
    <row r="17" spans="1:4" x14ac:dyDescent="0.25">
      <c r="A17">
        <v>8</v>
      </c>
      <c r="B17" s="3" t="s">
        <v>101</v>
      </c>
      <c r="C17" s="3" t="s">
        <v>102</v>
      </c>
      <c r="D17">
        <v>1234582037</v>
      </c>
    </row>
    <row r="18" spans="1:4" x14ac:dyDescent="0.25">
      <c r="A18">
        <v>9</v>
      </c>
      <c r="B18" s="3" t="s">
        <v>103</v>
      </c>
      <c r="C18" s="3" t="s">
        <v>104</v>
      </c>
      <c r="D18">
        <v>1234582037</v>
      </c>
    </row>
    <row r="19" spans="1:4" x14ac:dyDescent="0.25">
      <c r="A19">
        <v>10</v>
      </c>
      <c r="B19" s="3" t="s">
        <v>105</v>
      </c>
      <c r="C19" s="3" t="s">
        <v>106</v>
      </c>
      <c r="D19">
        <v>1234582037</v>
      </c>
    </row>
    <row r="20" spans="1:4" x14ac:dyDescent="0.25">
      <c r="A20">
        <v>11</v>
      </c>
      <c r="B20" s="3" t="s">
        <v>107</v>
      </c>
      <c r="C20" s="3" t="s">
        <v>108</v>
      </c>
      <c r="D20">
        <v>1234582037</v>
      </c>
    </row>
    <row r="21" spans="1:4" x14ac:dyDescent="0.25">
      <c r="A21">
        <v>12</v>
      </c>
      <c r="B21" s="3" t="s">
        <v>109</v>
      </c>
      <c r="C21" s="3" t="s">
        <v>110</v>
      </c>
      <c r="D21">
        <v>1234582037</v>
      </c>
    </row>
    <row r="22" spans="1:4" x14ac:dyDescent="0.25">
      <c r="A22">
        <v>13</v>
      </c>
      <c r="B22" s="3" t="s">
        <v>111</v>
      </c>
      <c r="C22" s="3" t="s">
        <v>112</v>
      </c>
      <c r="D22">
        <v>1234582037</v>
      </c>
    </row>
    <row r="23" spans="1:4" x14ac:dyDescent="0.25">
      <c r="A23">
        <v>14</v>
      </c>
      <c r="B23" s="3" t="s">
        <v>113</v>
      </c>
      <c r="C23" s="3" t="s">
        <v>114</v>
      </c>
      <c r="D23">
        <v>1234582037</v>
      </c>
    </row>
    <row r="24" spans="1:4" x14ac:dyDescent="0.25">
      <c r="A24">
        <v>15</v>
      </c>
      <c r="B24" s="3" t="s">
        <v>115</v>
      </c>
      <c r="C24" s="3" t="s">
        <v>116</v>
      </c>
      <c r="D24">
        <v>1234582037</v>
      </c>
    </row>
    <row r="25" spans="1:4" x14ac:dyDescent="0.25">
      <c r="A25">
        <v>16</v>
      </c>
      <c r="B25" s="3" t="s">
        <v>117</v>
      </c>
      <c r="C25" s="3" t="s">
        <v>118</v>
      </c>
      <c r="D25">
        <v>1234582037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1234582037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1234582037</v>
      </c>
    </row>
    <row r="12" spans="1:6" x14ac:dyDescent="0.25">
      <c r="A12">
        <v>3</v>
      </c>
      <c r="B12" t="s">
        <v>64</v>
      </c>
      <c r="C12" s="9">
        <v>0</v>
      </c>
      <c r="D12" s="3"/>
      <c r="E12" s="3"/>
      <c r="F12">
        <v>1234582037</v>
      </c>
    </row>
    <row r="13" spans="1:6" x14ac:dyDescent="0.25">
      <c r="A13">
        <v>4</v>
      </c>
      <c r="B13" t="s">
        <v>65</v>
      </c>
      <c r="C13" s="9">
        <v>0.1</v>
      </c>
      <c r="D13" s="3"/>
      <c r="E13" s="3"/>
      <c r="F13">
        <v>1234582037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1234582037</v>
      </c>
    </row>
    <row r="15" spans="1:6" x14ac:dyDescent="0.25">
      <c r="A15">
        <v>6</v>
      </c>
      <c r="B15" t="s">
        <v>67</v>
      </c>
      <c r="C15" s="9">
        <v>0.5</v>
      </c>
      <c r="D15" s="3"/>
      <c r="E15" s="3"/>
      <c r="F15">
        <v>1234582037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2"/>
  <sheetViews>
    <sheetView tabSelected="1" topLeftCell="C1" workbookViewId="0">
      <selection activeCell="H15" sqref="H15:H1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154491</v>
      </c>
      <c r="E5" t="s">
        <v>1</v>
      </c>
      <c r="F5" t="s">
        <v>3</v>
      </c>
      <c r="G5" s="3">
        <v>75</v>
      </c>
      <c r="H5" s="3">
        <v>0</v>
      </c>
      <c r="I5" s="3">
        <v>0</v>
      </c>
      <c r="J5" s="3">
        <v>80</v>
      </c>
      <c r="K5" s="3">
        <v>80</v>
      </c>
      <c r="L5" s="3">
        <v>85</v>
      </c>
      <c r="M5">
        <f>G5*Komponen!C10 + H5*Komponen!C11 + I5*Komponen!C12 + J5*Komponen!C13 + K5*Komponen!C14 + L5*Komponen!C15</f>
        <v>81.5</v>
      </c>
      <c r="N5" t="str">
        <f t="shared" ref="N5:N1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20230410400034</v>
      </c>
      <c r="C6" t="s">
        <v>80</v>
      </c>
      <c r="D6">
        <v>155463</v>
      </c>
      <c r="E6" t="s">
        <v>1</v>
      </c>
      <c r="F6" t="s">
        <v>3</v>
      </c>
      <c r="G6" s="3">
        <v>75</v>
      </c>
      <c r="H6" s="3">
        <v>0</v>
      </c>
      <c r="I6" s="3">
        <v>0</v>
      </c>
      <c r="J6" s="3">
        <v>80</v>
      </c>
      <c r="K6" s="3">
        <v>85</v>
      </c>
      <c r="L6" s="3">
        <v>85</v>
      </c>
      <c r="M6">
        <f>G6*Komponen!C10 + H6*Komponen!C11 + I6*Komponen!C12 + J6*Komponen!C13 + K6*Komponen!C14 + L6*Komponen!C15</f>
        <v>82.5</v>
      </c>
      <c r="N6" t="str">
        <f t="shared" si="0"/>
        <v>A</v>
      </c>
    </row>
    <row r="7" spans="1:14" x14ac:dyDescent="0.25">
      <c r="A7">
        <v>3</v>
      </c>
      <c r="B7">
        <v>20230410400042</v>
      </c>
      <c r="C7" t="s">
        <v>81</v>
      </c>
      <c r="D7">
        <v>152486</v>
      </c>
      <c r="E7" t="s">
        <v>1</v>
      </c>
      <c r="F7" t="s">
        <v>3</v>
      </c>
      <c r="G7" s="3">
        <v>75</v>
      </c>
      <c r="H7" s="3">
        <v>0</v>
      </c>
      <c r="I7" s="3">
        <v>0</v>
      </c>
      <c r="J7" s="3">
        <v>85</v>
      </c>
      <c r="K7" s="3">
        <v>80</v>
      </c>
      <c r="L7" s="3">
        <v>85</v>
      </c>
      <c r="M7">
        <f>G7*Komponen!C10 + H7*Komponen!C11 + I7*Komponen!C12 + J7*Komponen!C13 + K7*Komponen!C14 + L7*Komponen!C15</f>
        <v>82</v>
      </c>
      <c r="N7" t="str">
        <f t="shared" si="0"/>
        <v>A</v>
      </c>
    </row>
    <row r="8" spans="1:14" x14ac:dyDescent="0.25">
      <c r="A8">
        <v>4</v>
      </c>
      <c r="B8">
        <v>20230410400043</v>
      </c>
      <c r="C8" t="s">
        <v>82</v>
      </c>
      <c r="D8">
        <v>152513</v>
      </c>
      <c r="E8" t="s">
        <v>1</v>
      </c>
      <c r="F8" t="s">
        <v>3</v>
      </c>
      <c r="G8" s="3">
        <v>75</v>
      </c>
      <c r="H8" s="3">
        <v>0</v>
      </c>
      <c r="I8" s="3">
        <v>0</v>
      </c>
      <c r="J8" s="3">
        <v>80</v>
      </c>
      <c r="K8" s="3">
        <v>85</v>
      </c>
      <c r="L8" s="3">
        <v>85</v>
      </c>
      <c r="M8">
        <f>G8*Komponen!C10 + H8*Komponen!C11 + I8*Komponen!C12 + J8*Komponen!C13 + K8*Komponen!C14 + L8*Komponen!C15</f>
        <v>82.5</v>
      </c>
      <c r="N8" t="str">
        <f t="shared" si="0"/>
        <v>A</v>
      </c>
    </row>
    <row r="9" spans="1:14" x14ac:dyDescent="0.25">
      <c r="A9">
        <v>5</v>
      </c>
      <c r="B9">
        <v>20230410400050</v>
      </c>
      <c r="C9" t="s">
        <v>83</v>
      </c>
      <c r="D9">
        <v>153453</v>
      </c>
      <c r="E9" t="s">
        <v>1</v>
      </c>
      <c r="F9" t="s">
        <v>3</v>
      </c>
      <c r="G9" s="3">
        <v>65</v>
      </c>
      <c r="H9" s="3">
        <v>0</v>
      </c>
      <c r="I9" s="3">
        <v>0</v>
      </c>
      <c r="J9" s="3">
        <v>65</v>
      </c>
      <c r="K9" s="3">
        <v>70</v>
      </c>
      <c r="L9" s="3">
        <v>65</v>
      </c>
      <c r="M9">
        <f>G9*Komponen!C10 + H9*Komponen!C11 + I9*Komponen!C12 + J9*Komponen!C13 + K9*Komponen!C14 + L9*Komponen!C15</f>
        <v>66</v>
      </c>
      <c r="N9" t="str">
        <f t="shared" si="0"/>
        <v>B</v>
      </c>
    </row>
    <row r="10" spans="1:14" x14ac:dyDescent="0.25">
      <c r="A10">
        <v>6</v>
      </c>
      <c r="B10">
        <v>20230410400054</v>
      </c>
      <c r="C10" t="s">
        <v>84</v>
      </c>
      <c r="D10">
        <v>154037</v>
      </c>
      <c r="E10" t="s">
        <v>1</v>
      </c>
      <c r="F10" t="s">
        <v>3</v>
      </c>
      <c r="G10" s="3">
        <v>75</v>
      </c>
      <c r="H10" s="3">
        <v>0</v>
      </c>
      <c r="I10" s="3">
        <v>0</v>
      </c>
      <c r="J10" s="3">
        <v>80</v>
      </c>
      <c r="K10" s="3">
        <v>80</v>
      </c>
      <c r="L10" s="3">
        <v>85</v>
      </c>
      <c r="M10">
        <f>G10*Komponen!C10 + H10*Komponen!C11 + I10*Komponen!C12 + J10*Komponen!C13 + K10*Komponen!C14 + L10*Komponen!C15</f>
        <v>81.5</v>
      </c>
      <c r="N10" t="str">
        <f t="shared" si="0"/>
        <v>A</v>
      </c>
    </row>
    <row r="11" spans="1:14" x14ac:dyDescent="0.25">
      <c r="A11">
        <v>7</v>
      </c>
      <c r="B11">
        <v>20230410400056</v>
      </c>
      <c r="C11" t="s">
        <v>85</v>
      </c>
      <c r="D11">
        <v>153770</v>
      </c>
      <c r="E11" t="s">
        <v>1</v>
      </c>
      <c r="F11" t="s">
        <v>3</v>
      </c>
      <c r="G11" s="3">
        <v>75</v>
      </c>
      <c r="H11" s="3">
        <v>0</v>
      </c>
      <c r="I11" s="3">
        <v>0</v>
      </c>
      <c r="J11" s="3">
        <v>80</v>
      </c>
      <c r="K11" s="3">
        <v>85</v>
      </c>
      <c r="L11" s="3">
        <v>85</v>
      </c>
      <c r="M11">
        <f>G11*Komponen!C10 + H11*Komponen!C11 + I11*Komponen!C12 + J11*Komponen!C13 + K11*Komponen!C14 + L11*Komponen!C15</f>
        <v>82.5</v>
      </c>
      <c r="N11" t="str">
        <f t="shared" si="0"/>
        <v>A</v>
      </c>
    </row>
    <row r="12" spans="1:14" x14ac:dyDescent="0.25">
      <c r="A12">
        <v>8</v>
      </c>
      <c r="B12">
        <v>20230410400058</v>
      </c>
      <c r="C12" t="s">
        <v>86</v>
      </c>
      <c r="D12">
        <v>154715</v>
      </c>
      <c r="E12" t="s">
        <v>1</v>
      </c>
      <c r="F12" t="s">
        <v>3</v>
      </c>
      <c r="G12" s="3">
        <v>75</v>
      </c>
      <c r="H12" s="3">
        <v>0</v>
      </c>
      <c r="I12" s="3">
        <v>0</v>
      </c>
      <c r="J12" s="3">
        <v>80</v>
      </c>
      <c r="K12" s="3">
        <v>80</v>
      </c>
      <c r="L12" s="3">
        <v>85</v>
      </c>
      <c r="M12">
        <f>G12*Komponen!C10 + H12*Komponen!C11 + I12*Komponen!C12 + J12*Komponen!C13 + K12*Komponen!C14 + L12*Komponen!C15</f>
        <v>81.5</v>
      </c>
      <c r="N1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2025-02-01T13:41:51Z</dcterms:created>
  <dcterms:modified xsi:type="dcterms:W3CDTF">2025-02-01T13:47:05Z</dcterms:modified>
  <cp:category>nilai</cp:category>
</cp:coreProperties>
</file>