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N34" i="4"/>
  <c r="M34" i="4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<sst xmlns="http://schemas.openxmlformats.org/spreadsheetml/2006/main" count="232" uniqueCount="145">
  <si>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</si>
  <si>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A1C2A53S</t>
  </si>
  <si>
    <t>NAMA MK</t>
  </si>
  <si>
    <t>SEMINAR PPKn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</si>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</sst>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1234583086</v>
      </c>
    </row>
    <row r="11" spans="1:4" x14ac:dyDescent="0.25">
      <c r="A11">
        <v>2</v>
      </c>
      <c r="B11" s="3"/>
      <c r="C11" s="3"/>
      <c r="D11">
        <v>1234583086</v>
      </c>
    </row>
    <row r="12" spans="1:4" x14ac:dyDescent="0.25">
      <c r="A12">
        <v>3</v>
      </c>
      <c r="B12" s="3"/>
      <c r="C12" s="3"/>
      <c r="D12">
        <v>1234583086</v>
      </c>
    </row>
    <row r="13" spans="1:4" x14ac:dyDescent="0.25">
      <c r="A13">
        <v>4</v>
      </c>
      <c r="B13" s="3"/>
      <c r="C13" s="3"/>
      <c r="D13">
        <v>1234583086</v>
      </c>
    </row>
    <row r="14" spans="1:4" x14ac:dyDescent="0.25">
      <c r="A14">
        <v>5</v>
      </c>
      <c r="B14" s="3"/>
      <c r="C14" s="3"/>
      <c r="D14">
        <v>1234583086</v>
      </c>
    </row>
    <row r="15" spans="1:4" x14ac:dyDescent="0.25">
      <c r="A15">
        <v>6</v>
      </c>
      <c r="B15" s="3"/>
      <c r="C15" s="3"/>
      <c r="D15">
        <v>1234583086</v>
      </c>
    </row>
    <row r="16" spans="1:4" x14ac:dyDescent="0.25">
      <c r="A16">
        <v>7</v>
      </c>
      <c r="B16" s="3"/>
      <c r="C16" s="3"/>
      <c r="D16">
        <v>1234583086</v>
      </c>
    </row>
    <row r="17" spans="1:4" x14ac:dyDescent="0.25">
      <c r="A17">
        <v>8</v>
      </c>
      <c r="B17" s="3"/>
      <c r="C17" s="3"/>
      <c r="D17">
        <v>1234583086</v>
      </c>
    </row>
    <row r="18" spans="1:4" x14ac:dyDescent="0.25">
      <c r="A18">
        <v>9</v>
      </c>
      <c r="B18" s="3"/>
      <c r="C18" s="3"/>
      <c r="D18">
        <v>1234583086</v>
      </c>
    </row>
    <row r="19" spans="1:4" x14ac:dyDescent="0.25">
      <c r="A19">
        <v>10</v>
      </c>
      <c r="B19" s="3"/>
      <c r="C19" s="3"/>
      <c r="D19">
        <v>1234583086</v>
      </c>
    </row>
    <row r="20" spans="1:4" x14ac:dyDescent="0.25">
      <c r="A20">
        <v>11</v>
      </c>
      <c r="B20" s="3"/>
      <c r="C20" s="3"/>
      <c r="D20">
        <v>1234583086</v>
      </c>
    </row>
    <row r="21" spans="1:4" x14ac:dyDescent="0.25">
      <c r="A21">
        <v>12</v>
      </c>
      <c r="B21" s="3"/>
      <c r="C21" s="3"/>
      <c r="D21">
        <v>1234583086</v>
      </c>
    </row>
    <row r="22" spans="1:4" x14ac:dyDescent="0.25">
      <c r="A22">
        <v>13</v>
      </c>
      <c r="B22" s="3"/>
      <c r="C22" s="3"/>
      <c r="D22">
        <v>1234583086</v>
      </c>
    </row>
    <row r="23" spans="1:4" x14ac:dyDescent="0.25">
      <c r="A23">
        <v>14</v>
      </c>
      <c r="B23" s="3"/>
      <c r="C23" s="3"/>
      <c r="D23">
        <v>1234583086</v>
      </c>
    </row>
    <row r="24" spans="1:4" x14ac:dyDescent="0.25">
      <c r="A24">
        <v>15</v>
      </c>
      <c r="B24" s="3"/>
      <c r="C24" s="3"/>
      <c r="D24">
        <v>1234583086</v>
      </c>
    </row>
    <row r="25" spans="1:4" x14ac:dyDescent="0.25">
      <c r="A25">
        <v>16</v>
      </c>
      <c r="B25" s="3"/>
      <c r="C25" s="3"/>
      <c r="D25">
        <v>1234583086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6" workbookViewId="0">
      <selection activeCell="G38" sqref="G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55</v>
      </c>
      <c r="H5" s="3">
        <v>44</v>
      </c>
      <c r="I5" s="3">
        <v>44</v>
      </c>
      <c r="J5" s="3">
        <v>44</v>
      </c>
      <c r="K5" s="3">
        <v>44</v>
      </c>
      <c r="L5" s="3">
        <v>44</v>
      </c>
      <c r="M5">
        <f>G5*Komponen!C10 + H5*Komponen!C11 + I5*Komponen!C12 + J5*Komponen!C13 + K5*Komponen!C14 + L5*Komponen!C15</f>
        <v>45.1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65</v>
      </c>
      <c r="H6" s="3">
        <v>44</v>
      </c>
      <c r="I6" s="3">
        <v>44</v>
      </c>
      <c r="J6" s="3">
        <v>44</v>
      </c>
      <c r="K6" s="3">
        <v>44</v>
      </c>
      <c r="L6" s="3">
        <v>44</v>
      </c>
      <c r="M6">
        <f>G6*Komponen!C10 + H6*Komponen!C11 + I6*Komponen!C12 + J6*Komponen!C13 + K6*Komponen!C14 + L6*Komponen!C15</f>
        <v>46.100000000000009</v>
      </c>
      <c r="N6" t="str">
        <f t="shared" si="0"/>
        <v>D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20</v>
      </c>
      <c r="H8" s="3">
        <v>44</v>
      </c>
      <c r="I8" s="3">
        <v>44</v>
      </c>
      <c r="J8" s="3">
        <v>44</v>
      </c>
      <c r="K8" s="3">
        <v>44</v>
      </c>
      <c r="L8" s="3">
        <v>44</v>
      </c>
      <c r="M8">
        <f>G8*Komponen!C10 + H8*Komponen!C11 + I8*Komponen!C12 + J8*Komponen!C13 + K8*Komponen!C14 + L8*Komponen!C15</f>
        <v>41.6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154430</v>
      </c>
      <c r="E10" t="s">
        <v>1</v>
      </c>
      <c r="F10" t="s">
        <v>3</v>
      </c>
      <c r="G10" s="3">
        <v>47</v>
      </c>
      <c r="H10" s="3">
        <v>44</v>
      </c>
      <c r="I10" s="3">
        <v>44</v>
      </c>
      <c r="J10" s="3">
        <v>44</v>
      </c>
      <c r="K10" s="3">
        <v>44</v>
      </c>
      <c r="L10" s="3">
        <v>44</v>
      </c>
      <c r="M10">
        <f>G10*Komponen!C10 + H10*Komponen!C11 + I10*Komponen!C12 + J10*Komponen!C13 + K10*Komponen!C14 + L10*Komponen!C15</f>
        <v>44.300000000000004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152498</v>
      </c>
      <c r="E11" t="s">
        <v>1</v>
      </c>
      <c r="F11" t="s">
        <v>3</v>
      </c>
      <c r="G11" s="3">
        <v>46</v>
      </c>
      <c r="H11" s="3">
        <v>44</v>
      </c>
      <c r="I11" s="3">
        <v>44</v>
      </c>
      <c r="J11" s="3">
        <v>44</v>
      </c>
      <c r="K11" s="3">
        <v>44</v>
      </c>
      <c r="L11" s="3">
        <v>44</v>
      </c>
      <c r="M11">
        <f>G11*Komponen!C10 + H11*Komponen!C11 + I11*Komponen!C12 + J11*Komponen!C13 + K11*Komponen!C14 + L11*Komponen!C15</f>
        <v>44.2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154397</v>
      </c>
      <c r="E12" t="s">
        <v>1</v>
      </c>
      <c r="F12" t="s">
        <v>3</v>
      </c>
      <c r="G12" s="3">
        <v>60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154246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155335</v>
      </c>
      <c r="E14" t="s">
        <v>1</v>
      </c>
      <c r="F14" t="s">
        <v>3</v>
      </c>
      <c r="G14" s="3">
        <v>15</v>
      </c>
      <c r="H14" s="3">
        <v>44</v>
      </c>
      <c r="I14" s="3">
        <v>44</v>
      </c>
      <c r="J14" s="3">
        <v>44</v>
      </c>
      <c r="K14" s="3">
        <v>44</v>
      </c>
      <c r="L14" s="3">
        <v>44</v>
      </c>
      <c r="M14">
        <f>G14*Komponen!C10 + H14*Komponen!C11 + I14*Komponen!C12 + J14*Komponen!C13 + K14*Komponen!C14 + L14*Komponen!C15</f>
        <v>41.1</v>
      </c>
      <c r="N14" t="str">
        <f t="shared" si="0"/>
        <v>D</v>
      </c>
    </row>
    <row r="15" spans="1:14" x14ac:dyDescent="0.25">
      <c r="A15">
        <v>11</v>
      </c>
      <c r="B15" t="s">
        <v>97</v>
      </c>
      <c r="C15" t="s">
        <v>98</v>
      </c>
      <c r="D15">
        <v>152493</v>
      </c>
      <c r="E15" t="s">
        <v>1</v>
      </c>
      <c r="F15" t="s">
        <v>3</v>
      </c>
      <c r="G15" s="3">
        <v>77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155755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156521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103</v>
      </c>
      <c r="C18" t="s">
        <v>104</v>
      </c>
      <c r="D18">
        <v>152468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105</v>
      </c>
      <c r="C19" t="s">
        <v>106</v>
      </c>
      <c r="D19">
        <v>154668</v>
      </c>
      <c r="E19" t="s">
        <v>1</v>
      </c>
      <c r="F19" t="s">
        <v>3</v>
      </c>
      <c r="G19" s="3">
        <v>2</v>
      </c>
      <c r="H19" s="3">
        <v>44</v>
      </c>
      <c r="I19" s="3">
        <v>44</v>
      </c>
      <c r="J19" s="3">
        <v>44</v>
      </c>
      <c r="K19" s="3">
        <v>44</v>
      </c>
      <c r="L19" s="3">
        <v>44</v>
      </c>
      <c r="M19">
        <f>G19*Komponen!C10 + H19*Komponen!C11 + I19*Komponen!C12 + J19*Komponen!C13 + K19*Komponen!C14 + L19*Komponen!C15</f>
        <v>39.799999999999997</v>
      </c>
      <c r="N19" t="str">
        <f t="shared" si="0"/>
        <v>D</v>
      </c>
    </row>
    <row r="20" spans="1:14" x14ac:dyDescent="0.25">
      <c r="A20">
        <v>16</v>
      </c>
      <c r="B20" t="s">
        <v>107</v>
      </c>
      <c r="C20" t="s">
        <v>108</v>
      </c>
      <c r="D20">
        <v>153181</v>
      </c>
      <c r="E20" t="s">
        <v>1</v>
      </c>
      <c r="F20" t="s">
        <v>3</v>
      </c>
      <c r="G20" s="3">
        <v>50</v>
      </c>
      <c r="H20" s="3">
        <v>44</v>
      </c>
      <c r="I20" s="3">
        <v>44</v>
      </c>
      <c r="J20" s="3">
        <v>44</v>
      </c>
      <c r="K20" s="3">
        <v>44</v>
      </c>
      <c r="L20" s="3">
        <v>44</v>
      </c>
      <c r="M20">
        <f>G20*Komponen!C10 + H20*Komponen!C11 + I20*Komponen!C12 + J20*Komponen!C13 + K20*Komponen!C14 + L20*Komponen!C15</f>
        <v>44.6</v>
      </c>
      <c r="N20" t="str">
        <f t="shared" si="0"/>
        <v>D</v>
      </c>
    </row>
    <row r="21" spans="1:14" x14ac:dyDescent="0.25">
      <c r="A21">
        <v>17</v>
      </c>
      <c r="B21" t="s">
        <v>109</v>
      </c>
      <c r="C21" t="s">
        <v>110</v>
      </c>
      <c r="D21">
        <v>154171</v>
      </c>
      <c r="E21" t="s">
        <v>1</v>
      </c>
      <c r="F21" t="s">
        <v>3</v>
      </c>
      <c r="G21" s="3">
        <v>15</v>
      </c>
      <c r="H21" s="3">
        <v>44</v>
      </c>
      <c r="I21" s="3">
        <v>44</v>
      </c>
      <c r="J21" s="3">
        <v>44</v>
      </c>
      <c r="K21" s="3">
        <v>44</v>
      </c>
      <c r="L21" s="3">
        <v>44</v>
      </c>
      <c r="M21">
        <f>G21*Komponen!C10 + H21*Komponen!C11 + I21*Komponen!C12 + J21*Komponen!C13 + K21*Komponen!C14 + L21*Komponen!C15</f>
        <v>41.1</v>
      </c>
      <c r="N21" t="str">
        <f t="shared" si="0"/>
        <v>D</v>
      </c>
    </row>
    <row r="22" spans="1:14" x14ac:dyDescent="0.25">
      <c r="A22">
        <v>18</v>
      </c>
      <c r="B22" t="s">
        <v>111</v>
      </c>
      <c r="C22" t="s">
        <v>112</v>
      </c>
      <c r="D22">
        <v>152534</v>
      </c>
      <c r="E22" t="s">
        <v>1</v>
      </c>
      <c r="F22" t="s">
        <v>3</v>
      </c>
      <c r="G22" s="3">
        <v>68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155038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115</v>
      </c>
      <c r="C24" t="s">
        <v>116</v>
      </c>
      <c r="D24">
        <v>152689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117</v>
      </c>
      <c r="C25" t="s">
        <v>118</v>
      </c>
      <c r="D25">
        <v>152300</v>
      </c>
      <c r="E25" t="s">
        <v>1</v>
      </c>
      <c r="F25" t="s">
        <v>3</v>
      </c>
      <c r="G25" s="3">
        <v>46</v>
      </c>
      <c r="H25" s="3">
        <v>44</v>
      </c>
      <c r="I25" s="3">
        <v>44</v>
      </c>
      <c r="J25" s="3">
        <v>44</v>
      </c>
      <c r="K25" s="3">
        <v>44</v>
      </c>
      <c r="L25" s="3">
        <v>44</v>
      </c>
      <c r="M25">
        <f>G25*Komponen!C10 + H25*Komponen!C11 + I25*Komponen!C12 + J25*Komponen!C13 + K25*Komponen!C14 + L25*Komponen!C15</f>
        <v>44.2</v>
      </c>
      <c r="N25" t="str">
        <f t="shared" si="0"/>
        <v>D</v>
      </c>
    </row>
    <row r="26" spans="1:14" x14ac:dyDescent="0.25">
      <c r="A26">
        <v>22</v>
      </c>
      <c r="B26" t="s">
        <v>119</v>
      </c>
      <c r="C26" t="s">
        <v>120</v>
      </c>
      <c r="D26">
        <v>152532</v>
      </c>
      <c r="E26" t="s">
        <v>1</v>
      </c>
      <c r="F26" t="s">
        <v>3</v>
      </c>
      <c r="G26" s="3">
        <v>26</v>
      </c>
      <c r="H26" s="3">
        <v>44</v>
      </c>
      <c r="I26" s="3">
        <v>44</v>
      </c>
      <c r="J26" s="3">
        <v>44</v>
      </c>
      <c r="K26" s="3">
        <v>44</v>
      </c>
      <c r="L26" s="3">
        <v>44</v>
      </c>
      <c r="M26">
        <f>G26*Komponen!C10 + H26*Komponen!C11 + I26*Komponen!C12 + J26*Komponen!C13 + K26*Komponen!C14 + L26*Komponen!C15</f>
        <v>42.2</v>
      </c>
      <c r="N26" t="str">
        <f t="shared" si="0"/>
        <v>D</v>
      </c>
    </row>
    <row r="27" spans="1:14" x14ac:dyDescent="0.25">
      <c r="A27">
        <v>23</v>
      </c>
      <c r="B27" t="s">
        <v>121</v>
      </c>
      <c r="C27" t="s">
        <v>122</v>
      </c>
      <c r="D27">
        <v>152186</v>
      </c>
      <c r="E27" t="s">
        <v>1</v>
      </c>
      <c r="F27" t="s">
        <v>3</v>
      </c>
      <c r="G27" s="3">
        <v>50</v>
      </c>
      <c r="H27" s="3">
        <v>44</v>
      </c>
      <c r="I27" s="3">
        <v>44</v>
      </c>
      <c r="J27" s="3">
        <v>44</v>
      </c>
      <c r="K27" s="3">
        <v>44</v>
      </c>
      <c r="L27" s="3">
        <v>44</v>
      </c>
      <c r="M27">
        <f>G27*Komponen!C10 + H27*Komponen!C11 + I27*Komponen!C12 + J27*Komponen!C13 + K27*Komponen!C14 + L27*Komponen!C15</f>
        <v>44.6</v>
      </c>
      <c r="N27" t="str">
        <f t="shared" si="0"/>
        <v>D</v>
      </c>
    </row>
    <row r="28" spans="1:14" x14ac:dyDescent="0.25">
      <c r="A28">
        <v>24</v>
      </c>
      <c r="B28" t="s">
        <v>123</v>
      </c>
      <c r="C28" t="s">
        <v>124</v>
      </c>
      <c r="D28">
        <v>156650</v>
      </c>
      <c r="E28" t="s">
        <v>1</v>
      </c>
      <c r="F28" t="s">
        <v>3</v>
      </c>
      <c r="G28" s="3">
        <v>48</v>
      </c>
      <c r="H28" s="3">
        <v>44</v>
      </c>
      <c r="I28" s="3">
        <v>44</v>
      </c>
      <c r="J28" s="3">
        <v>44</v>
      </c>
      <c r="K28" s="3">
        <v>44</v>
      </c>
      <c r="L28" s="3">
        <v>44</v>
      </c>
      <c r="M28">
        <f>G28*Komponen!C10 + H28*Komponen!C11 + I28*Komponen!C12 + J28*Komponen!C13 + K28*Komponen!C14 + L28*Komponen!C15</f>
        <v>44.400000000000006</v>
      </c>
      <c r="N28" t="str">
        <f t="shared" si="0"/>
        <v>D</v>
      </c>
    </row>
    <row r="29" spans="1:14" x14ac:dyDescent="0.25">
      <c r="A29">
        <v>25</v>
      </c>
      <c r="B29" t="s">
        <v>125</v>
      </c>
      <c r="C29" t="s">
        <v>126</v>
      </c>
      <c r="D29">
        <v>156620</v>
      </c>
      <c r="E29" t="s">
        <v>1</v>
      </c>
      <c r="F29" t="s">
        <v>3</v>
      </c>
      <c r="G29" s="3">
        <v>55</v>
      </c>
      <c r="H29" s="3">
        <v>44</v>
      </c>
      <c r="I29" s="3">
        <v>44</v>
      </c>
      <c r="J29" s="3">
        <v>44</v>
      </c>
      <c r="K29" s="3">
        <v>44</v>
      </c>
      <c r="L29" s="3">
        <v>44</v>
      </c>
      <c r="M29">
        <f>G29*Komponen!C10 + H29*Komponen!C11 + I29*Komponen!C12 + J29*Komponen!C13 + K29*Komponen!C14 + L29*Komponen!C15</f>
        <v>45.1</v>
      </c>
      <c r="N29" t="str">
        <f t="shared" si="0"/>
        <v>D</v>
      </c>
    </row>
    <row r="30" spans="1:14" x14ac:dyDescent="0.25">
      <c r="A30">
        <v>26</v>
      </c>
      <c r="B30" t="s">
        <v>127</v>
      </c>
      <c r="C30" t="s">
        <v>128</v>
      </c>
      <c r="D30">
        <v>151879</v>
      </c>
      <c r="E30" t="s">
        <v>1</v>
      </c>
      <c r="F30" t="s">
        <v>3</v>
      </c>
      <c r="G30" s="3">
        <v>48</v>
      </c>
      <c r="H30" s="3">
        <v>44</v>
      </c>
      <c r="I30" s="3">
        <v>44</v>
      </c>
      <c r="J30" s="3">
        <v>44</v>
      </c>
      <c r="K30" s="3">
        <v>44</v>
      </c>
      <c r="L30" s="3">
        <v>44</v>
      </c>
      <c r="M30">
        <f>G30*Komponen!C10 + H30*Komponen!C11 + I30*Komponen!C12 + J30*Komponen!C13 + K30*Komponen!C14 + L30*Komponen!C15</f>
        <v>44.400000000000006</v>
      </c>
      <c r="N30" t="str">
        <f t="shared" si="0"/>
        <v>D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>
        <v>50</v>
      </c>
      <c r="H31" s="3">
        <v>44</v>
      </c>
      <c r="I31" s="3">
        <v>44</v>
      </c>
      <c r="J31" s="3">
        <v>44</v>
      </c>
      <c r="K31" s="3">
        <v>44</v>
      </c>
      <c r="L31" s="3">
        <v>44</v>
      </c>
      <c r="M31">
        <f>G31*Komponen!C10 + H31*Komponen!C11 + I31*Komponen!C12 + J31*Komponen!C13 + K31*Komponen!C14 + L31*Komponen!C15</f>
        <v>44.6</v>
      </c>
      <c r="N31" t="str">
        <f t="shared" si="0"/>
        <v>D</v>
      </c>
    </row>
    <row r="32" spans="1:14" x14ac:dyDescent="0.25">
      <c r="A32">
        <v>28</v>
      </c>
      <c r="B32" t="s">
        <v>131</v>
      </c>
      <c r="C32" t="s">
        <v>132</v>
      </c>
      <c r="D32">
        <v>156519</v>
      </c>
      <c r="E32" t="s">
        <v>1</v>
      </c>
      <c r="F32" t="s">
        <v>3</v>
      </c>
      <c r="G32" s="3">
        <v>64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82.9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156642</v>
      </c>
      <c r="E33" t="s">
        <v>1</v>
      </c>
      <c r="F33" t="s">
        <v>3</v>
      </c>
      <c r="G33" s="3">
        <v>78</v>
      </c>
      <c r="H33" s="3">
        <v>44</v>
      </c>
      <c r="I33" s="3">
        <v>44</v>
      </c>
      <c r="J33" s="3">
        <v>44</v>
      </c>
      <c r="K33" s="3">
        <v>44</v>
      </c>
      <c r="L33" s="3">
        <v>44</v>
      </c>
      <c r="M33">
        <f>G33*Komponen!C10 + H33*Komponen!C11 + I33*Komponen!C12 + J33*Komponen!C13 + K33*Komponen!C14 + L33*Komponen!C15</f>
        <v>47.400000000000006</v>
      </c>
      <c r="N33" t="str">
        <f t="shared" si="0"/>
        <v>D</v>
      </c>
    </row>
    <row r="34" spans="1:14" x14ac:dyDescent="0.25">
      <c r="A34">
        <v>30</v>
      </c>
      <c r="B34" t="s">
        <v>135</v>
      </c>
      <c r="C34" t="s">
        <v>136</v>
      </c>
      <c r="D34">
        <v>152681</v>
      </c>
      <c r="E34" t="s">
        <v>1</v>
      </c>
      <c r="F34" t="s">
        <v>3</v>
      </c>
      <c r="G34" s="3">
        <v>2</v>
      </c>
      <c r="H34" s="3">
        <v>44</v>
      </c>
      <c r="I34" s="3">
        <v>44</v>
      </c>
      <c r="J34" s="3">
        <v>44</v>
      </c>
      <c r="K34" s="3">
        <v>44</v>
      </c>
      <c r="L34" s="3">
        <v>44</v>
      </c>
      <c r="M34">
        <f>G34*Komponen!C10 + H34*Komponen!C11 + I34*Komponen!C12 + J34*Komponen!C13 + K34*Komponen!C14 + L34*Komponen!C15</f>
        <v>39.799999999999997</v>
      </c>
      <c r="N34" t="str">
        <f t="shared" si="0"/>
        <v>D</v>
      </c>
    </row>
    <row r="35" spans="1:14" x14ac:dyDescent="0.25">
      <c r="A35">
        <v>31</v>
      </c>
      <c r="B35" t="s">
        <v>137</v>
      </c>
      <c r="C35" t="s">
        <v>138</v>
      </c>
      <c r="D35">
        <v>152317</v>
      </c>
      <c r="E35" t="s">
        <v>1</v>
      </c>
      <c r="F35" t="s">
        <v>3</v>
      </c>
      <c r="G35" s="3">
        <v>2</v>
      </c>
      <c r="H35" s="3">
        <v>44</v>
      </c>
      <c r="I35" s="3">
        <v>44</v>
      </c>
      <c r="J35" s="3">
        <v>44</v>
      </c>
      <c r="K35" s="3">
        <v>44</v>
      </c>
      <c r="L35" s="3">
        <v>44</v>
      </c>
      <c r="M35">
        <f>G35*Komponen!C10 + H35*Komponen!C11 + I35*Komponen!C12 + J35*Komponen!C13 + K35*Komponen!C14 + L35*Komponen!C15</f>
        <v>39.799999999999997</v>
      </c>
      <c r="N35" t="str">
        <f t="shared" si="0"/>
        <v>D</v>
      </c>
    </row>
    <row r="36" spans="1:14" x14ac:dyDescent="0.25">
      <c r="A36">
        <v>32</v>
      </c>
      <c r="B36" t="s">
        <v>139</v>
      </c>
      <c r="C36" t="s">
        <v>140</v>
      </c>
      <c r="D36">
        <v>155831</v>
      </c>
      <c r="E36" t="s">
        <v>1</v>
      </c>
      <c r="F36" t="s">
        <v>3</v>
      </c>
      <c r="G36" s="3">
        <v>2</v>
      </c>
      <c r="H36" s="3">
        <v>44</v>
      </c>
      <c r="I36" s="3">
        <v>44</v>
      </c>
      <c r="J36" s="3">
        <v>44</v>
      </c>
      <c r="K36" s="3">
        <v>44</v>
      </c>
      <c r="L36" s="3">
        <v>44</v>
      </c>
      <c r="M36">
        <f>G36*Komponen!C10 + H36*Komponen!C11 + I36*Komponen!C12 + J36*Komponen!C13 + K36*Komponen!C14 + L36*Komponen!C15</f>
        <v>39.799999999999997</v>
      </c>
      <c r="N36" t="str">
        <f t="shared" si="0"/>
        <v>D</v>
      </c>
    </row>
    <row r="37" spans="1:14" x14ac:dyDescent="0.25">
      <c r="A37">
        <v>33</v>
      </c>
      <c r="B37" t="s">
        <v>141</v>
      </c>
      <c r="C37" t="s">
        <v>142</v>
      </c>
      <c r="D37">
        <v>152755</v>
      </c>
      <c r="E37" t="s">
        <v>1</v>
      </c>
      <c r="F37" t="s">
        <v>3</v>
      </c>
      <c r="G37" s="3">
        <v>1</v>
      </c>
      <c r="H37" s="3">
        <v>44</v>
      </c>
      <c r="I37" s="3">
        <v>44</v>
      </c>
      <c r="J37" s="3">
        <v>44</v>
      </c>
      <c r="K37" s="3">
        <v>44</v>
      </c>
      <c r="L37" s="3">
        <v>44</v>
      </c>
      <c r="M37">
        <f>G37*Komponen!C10 + H37*Komponen!C11 + I37*Komponen!C12 + J37*Komponen!C13 + K37*Komponen!C14 + L37*Komponen!C15</f>
        <v>39.700000000000003</v>
      </c>
      <c r="N37" t="str">
        <f t="shared" si="0"/>
        <v>D</v>
      </c>
    </row>
    <row r="38" spans="1:14" x14ac:dyDescent="0.25">
      <c r="A38">
        <v>34</v>
      </c>
      <c r="B38" t="s">
        <v>143</v>
      </c>
      <c r="C38" t="s">
        <v>144</v>
      </c>
      <c r="D38">
        <v>154121</v>
      </c>
      <c r="E38" t="s">
        <v>1</v>
      </c>
      <c r="F38" t="s">
        <v>3</v>
      </c>
      <c r="G38" s="3">
        <v>22</v>
      </c>
      <c r="H38" s="3">
        <v>44</v>
      </c>
      <c r="I38" s="3">
        <v>44</v>
      </c>
      <c r="J38" s="3">
        <v>44</v>
      </c>
      <c r="K38" s="3">
        <v>44</v>
      </c>
      <c r="L38" s="3">
        <v>44</v>
      </c>
      <c r="M38">
        <f>G38*Komponen!C10 + H38*Komponen!C11 + I38*Komponen!C12 + J38*Komponen!C13 + K38*Komponen!C14 + L38*Komponen!C15</f>
        <v>41.8</v>
      </c>
      <c r="N3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2025-01-19T05:36:33Z</dcterms:created>
  <dcterms:modified xsi:type="dcterms:W3CDTF">2025-01-19T11:59:01Z</dcterms:modified>
  <cp:category>nilai</cp:category>
</cp:coreProperties>
</file>