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73F0D66F-90F3-4E58-813D-BCF781E6014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<sst xmlns="http://schemas.openxmlformats.org/spreadsheetml/2006/main" count="202" uniqueCount="140">
  <si>
    <t>KODE MK</t>
  </si>
  <si>
    <t>D1D2A17R</t>
  </si>
  <si>
    <t>NAMA MK</t>
  </si>
  <si>
    <t>MEKANIKA TEKNIK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</si>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</sst>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8" sqref="C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1234582079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1234582079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1234582079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1234582079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1234582079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1234582079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1234582079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1234582079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1234582079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1234582079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1234582079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1234582079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1234582079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1234582079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1234582079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1234582079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1234582079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1234582079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1234582079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2" zoomScale="87" zoomScaleNormal="87" workbookViewId="0">
      <selection activeCell="O18" sqref="O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>
        <v>50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66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152612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154081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154833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1</v>
      </c>
      <c r="M8">
        <f>G8*Komponen!C10 + H8*Komponen!C11 + I8*Komponen!C12 + J8*Komponen!C13 + K8*Komponen!C14 + L8*Komponen!C15</f>
        <v>45.3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154836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155324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155816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153959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>
        <v>20230410400034</v>
      </c>
      <c r="C13" t="s">
        <v>94</v>
      </c>
      <c r="D13">
        <v>155463</v>
      </c>
      <c r="E13" t="s">
        <v>1</v>
      </c>
      <c r="F13" t="s">
        <v>3</v>
      </c>
      <c r="G13" s="3">
        <v>50</v>
      </c>
      <c r="H13" s="3"/>
      <c r="I13" s="3">
        <v>70</v>
      </c>
      <c r="J13" s="3">
        <v>70</v>
      </c>
      <c r="K13" s="3">
        <v>1</v>
      </c>
      <c r="L13" s="3">
        <v>70</v>
      </c>
      <c r="M13">
        <f>G13*Komponen!C10 + H13*Komponen!C11 + I13*Komponen!C12 + J13*Komponen!C13 + K13*Komponen!C14 + L13*Komponen!C15</f>
        <v>45.3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D</v>
      </c>
    </row>
    <row r="14" spans="1:14" x14ac:dyDescent="0.25">
      <c r="A14">
        <v>10</v>
      </c>
      <c r="B14">
        <v>20230410400037</v>
      </c>
      <c r="C14" t="s">
        <v>95</v>
      </c>
      <c r="D14">
        <v>155374</v>
      </c>
      <c r="E14" t="s">
        <v>1</v>
      </c>
      <c r="F14" t="s">
        <v>3</v>
      </c>
      <c r="G14" s="3">
        <v>10</v>
      </c>
      <c r="H14" s="3"/>
      <c r="I14" s="3">
        <v>1</v>
      </c>
      <c r="J14" s="3">
        <v>1</v>
      </c>
      <c r="K14" s="3">
        <v>1</v>
      </c>
      <c r="L14" s="3">
        <v>50</v>
      </c>
      <c r="M14">
        <f>G14*Komponen!C10 + H14*Komponen!C11 + I14*Komponen!C12 + J14*Komponen!C13 + K14*Komponen!C14 + L14*Komponen!C15</f>
        <v>17.5</v>
      </c>
      <c r="N14" t="str">
        <f t="shared" si="0"/>
        <v>E</v>
      </c>
    </row>
    <row r="15" spans="1:14" x14ac:dyDescent="0.25">
      <c r="A15">
        <v>11</v>
      </c>
      <c r="B15">
        <v>20230410400038</v>
      </c>
      <c r="C15" t="s">
        <v>96</v>
      </c>
      <c r="D15">
        <v>155708</v>
      </c>
      <c r="E15" t="s">
        <v>1</v>
      </c>
      <c r="F15" t="s">
        <v>3</v>
      </c>
      <c r="G15" s="3">
        <v>60</v>
      </c>
      <c r="H15" s="3"/>
      <c r="I15" s="3">
        <v>60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25">
      <c r="A16">
        <v>12</v>
      </c>
      <c r="B16">
        <v>20230410400039</v>
      </c>
      <c r="C16" t="s">
        <v>97</v>
      </c>
      <c r="D16">
        <v>156408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>
        <v>20230410400041</v>
      </c>
      <c r="C17" t="s">
        <v>98</v>
      </c>
      <c r="D17">
        <v>155543</v>
      </c>
      <c r="E17" t="s">
        <v>1</v>
      </c>
      <c r="F17" t="s">
        <v>3</v>
      </c>
      <c r="G17" s="3">
        <v>50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10.8</v>
      </c>
      <c r="N17" t="str">
        <f t="shared" si="0"/>
        <v>E</v>
      </c>
    </row>
    <row r="18" spans="1:14" x14ac:dyDescent="0.25">
      <c r="A18">
        <v>14</v>
      </c>
      <c r="B18">
        <v>20230410400042</v>
      </c>
      <c r="C18" t="s">
        <v>99</v>
      </c>
      <c r="D18">
        <v>152486</v>
      </c>
      <c r="E18" t="s">
        <v>1</v>
      </c>
      <c r="F18" t="s">
        <v>3</v>
      </c>
      <c r="G18" s="3">
        <v>60</v>
      </c>
      <c r="H18" s="3"/>
      <c r="I18" s="3">
        <v>60</v>
      </c>
      <c r="J18" s="3">
        <v>60</v>
      </c>
      <c r="K18" s="3">
        <v>1</v>
      </c>
      <c r="L18" s="3">
        <v>70</v>
      </c>
      <c r="M18">
        <f>G18*Komponen!C10 + H18*Komponen!C11 + I18*Komponen!C12 + J18*Komponen!C13 + K18*Komponen!C14 + L18*Komponen!C15</f>
        <v>45.3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D</v>
      </c>
    </row>
    <row r="19" spans="1:14" x14ac:dyDescent="0.25">
      <c r="A19">
        <v>15</v>
      </c>
      <c r="B19">
        <v>20230410400043</v>
      </c>
      <c r="C19" t="s">
        <v>100</v>
      </c>
      <c r="D19">
        <v>152513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>
        <v>20230410400045</v>
      </c>
      <c r="C20" t="s">
        <v>101</v>
      </c>
      <c r="D20">
        <v>155603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25">
      <c r="A21">
        <v>17</v>
      </c>
      <c r="B21">
        <v>20230410400050</v>
      </c>
      <c r="C21" t="s">
        <v>102</v>
      </c>
      <c r="D21">
        <v>153453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>
        <v>20230410400051</v>
      </c>
      <c r="C22" t="s">
        <v>103</v>
      </c>
      <c r="D22">
        <v>157092</v>
      </c>
      <c r="E22" t="s">
        <v>1</v>
      </c>
      <c r="F22" t="s">
        <v>3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20230410400054</v>
      </c>
      <c r="C23" t="s">
        <v>104</v>
      </c>
      <c r="D23">
        <v>154037</v>
      </c>
      <c r="E23" t="s">
        <v>1</v>
      </c>
      <c r="F23" t="s">
        <v>3</v>
      </c>
      <c r="G23" s="3">
        <v>10</v>
      </c>
      <c r="H23" s="3"/>
      <c r="I23" s="3">
        <v>1</v>
      </c>
      <c r="J23" s="3">
        <v>1</v>
      </c>
      <c r="K23" s="3">
        <v>1</v>
      </c>
      <c r="L23" s="3">
        <v>50</v>
      </c>
      <c r="M23">
        <f>G23*Komponen!C10 + H23*Komponen!C11 + I23*Komponen!C12 + J23*Komponen!C13 + K23*Komponen!C14 + L23*Komponen!C15</f>
        <v>17.5</v>
      </c>
      <c r="N23" t="str">
        <f t="shared" si="0"/>
        <v>E</v>
      </c>
    </row>
    <row r="24" spans="1:14" x14ac:dyDescent="0.25">
      <c r="A24">
        <v>20</v>
      </c>
      <c r="B24">
        <v>20230410400056</v>
      </c>
      <c r="C24" t="s">
        <v>105</v>
      </c>
      <c r="D24">
        <v>153770</v>
      </c>
      <c r="E24" t="s">
        <v>1</v>
      </c>
      <c r="F24" t="s">
        <v>3</v>
      </c>
      <c r="G24" s="3">
        <v>60</v>
      </c>
      <c r="H24" s="3"/>
      <c r="I24" s="3">
        <v>60</v>
      </c>
      <c r="J24" s="3">
        <v>60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  <row r="25" spans="1:14" x14ac:dyDescent="0.25">
      <c r="A25">
        <v>21</v>
      </c>
      <c r="B25">
        <v>20230410400057</v>
      </c>
      <c r="C25" t="s">
        <v>106</v>
      </c>
      <c r="D25">
        <v>155522</v>
      </c>
      <c r="E25" t="s">
        <v>1</v>
      </c>
      <c r="F25" t="s">
        <v>3</v>
      </c>
      <c r="G25" s="3">
        <v>60</v>
      </c>
      <c r="H25" s="3"/>
      <c r="I25" s="3">
        <v>60</v>
      </c>
      <c r="J25" s="3">
        <v>60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25">
      <c r="A26">
        <v>22</v>
      </c>
      <c r="B26">
        <v>20230410400058</v>
      </c>
      <c r="C26" t="s">
        <v>107</v>
      </c>
      <c r="D26">
        <v>154715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2025-02-03T23:56:15Z</dcterms:created>
  <dcterms:modified xsi:type="dcterms:W3CDTF">2025-02-07T06:01:42Z</dcterms:modified>
  <cp:category>nilai</cp:category>
</cp:coreProperties>
</file>