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FORM PENILAIAN MAHASISWA\Ganjil 2025\"/>
    </mc:Choice>
  </mc:AlternateContent>
  <xr:revisionPtr revIDLastSave="0" documentId="13_ncr:1_{9E7BA199-E17A-475F-8FE2-F823435CE3C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M21" i="4"/>
  <c r="N21" i="4" s="1"/>
  <c r="M20" i="4"/>
  <c r="N20" i="4" s="1"/>
  <c r="N19" i="4"/>
  <c r="M19" i="4"/>
  <c r="N18" i="4"/>
  <c r="M18" i="4"/>
  <c r="M17" i="4"/>
  <c r="N17" i="4" s="1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<sst xmlns="http://schemas.openxmlformats.org/spreadsheetml/2006/main" count="211" uniqueCount="136">
  <si>
    <t>KODE MK</t>
  </si>
  <si>
    <t>C1A2A20A</t>
  </si>
  <si>
    <t>NAMA MK</t>
  </si>
  <si>
    <t>PANGAN DAN GIZI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</si>
  <si>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</si>
  <si>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</si>
  <si>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</si>
  <si>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</si>
  <si>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</si>
  <si>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</si>
  <si>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</si>
  <si>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</si>
  <si>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</si>
  <si>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</si>
  <si>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</si>
  <si>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</si>
  <si>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</si>
  <si>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Konsep-konsep Makanan Sehat dan ruang lingkupnya</t>
  </si>
  <si>
    <t>Healthy Food Concepts and its scope</t>
  </si>
  <si>
    <t>Pencernaan makanan,proses absorbsi, transportasi, pembuangan</t>
  </si>
  <si>
    <t>Food digestion, absorption process, transportation, disposal</t>
  </si>
  <si>
    <t>macam-macam zat gizi</t>
  </si>
  <si>
    <t>various nutrients</t>
  </si>
  <si>
    <t>Karbohidrat</t>
  </si>
  <si>
    <t>Carbohydrates</t>
  </si>
  <si>
    <t>lemak/lipid</t>
  </si>
  <si>
    <t>fats/lipids</t>
  </si>
  <si>
    <t>protein</t>
  </si>
  <si>
    <t>proteins</t>
  </si>
  <si>
    <t>UJIAN TENGAH SEMESTER</t>
  </si>
  <si>
    <t>MID-SEMESTER EXAM</t>
  </si>
  <si>
    <t>vitamin</t>
  </si>
  <si>
    <t>vitamins</t>
  </si>
  <si>
    <t>macam-macam vitamin, pembagian dan fungsinya</t>
  </si>
  <si>
    <t>various vitamins, divisions and functions</t>
  </si>
  <si>
    <t>mineral</t>
  </si>
  <si>
    <t>minerals</t>
  </si>
  <si>
    <t>makro mineral dan mikro mineral</t>
  </si>
  <si>
    <t>macro minerals and micro minerals</t>
  </si>
  <si>
    <t>Antioksidan</t>
  </si>
  <si>
    <t>Antioxidants</t>
  </si>
  <si>
    <t>PenyakitKurang Gizi</t>
  </si>
  <si>
    <t>DiseaseMalnutrition</t>
  </si>
  <si>
    <t>Kebutuhan kalori dan makanan</t>
  </si>
  <si>
    <t>Calorie and food needs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</si>
  <si>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</si>
  <si>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</si>
  <si>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</si>
  <si>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</si>
  <si>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</si>
  <si>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</si>
  <si>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</si>
  <si>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</si>
  <si>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</si>
  <si>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</si>
  <si>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</si>
  <si>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</si>
  <si>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</si>
  <si>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</si>
  <si>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</si>
  <si>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</si>
  <si>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</si>
  <si>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</si>
  <si>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</si>
  <si>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</si>
  <si>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</si>
  <si>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</si>
  <si>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</si>
  <si>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</si>
  <si>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</si>
  <si>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</si>
  <si>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</si>
  <si>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</si>
  <si>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</si>
  <si>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</si>
  <si>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</si>
  <si>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</si>
  <si>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</si>
  <si>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</si>
  <si>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</si>
  <si>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</si>
  <si>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</si>
  <si>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</si>
  <si>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</si>
  <si>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</si>
  <si>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</si>
  <si>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</si>
  <si>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</si>
  <si>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</si>
  <si>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</si>
  <si>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</si>
  <si>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</si>
  <si>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</si>
  <si>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</si>
  <si>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</si>
  <si>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</si>
  <si>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</si>
  <si>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PANGAN DAN GIZI (C1A2A20A)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</si>
  <si>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</si>
  <si>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</si>
  <si>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</si>
  <si>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</si>
  <si>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</si>
  <si>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</si>
  <si>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</si>
  <si>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</si>
  <si>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</si>
  <si>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2021C1A008</t>
  </si>
  <si>
    <t>FIRMANSYAH</t>
  </si>
  <si>
    <t>2021C1A017</t>
  </si>
  <si>
    <t>STEFANUS AGUR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</si>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</sst>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1234581734</v>
      </c>
    </row>
    <row r="11" spans="1:4" x14ac:dyDescent="0.35">
      <c r="A11">
        <v>2</v>
      </c>
      <c r="B11" s="3" t="s">
        <v>19</v>
      </c>
      <c r="C11" s="3" t="s">
        <v>20</v>
      </c>
      <c r="D11">
        <v>1234581734</v>
      </c>
    </row>
    <row r="12" spans="1:4" x14ac:dyDescent="0.35">
      <c r="A12">
        <v>3</v>
      </c>
      <c r="B12" s="3" t="s">
        <v>21</v>
      </c>
      <c r="C12" s="3" t="s">
        <v>22</v>
      </c>
      <c r="D12">
        <v>1234581734</v>
      </c>
    </row>
    <row r="13" spans="1:4" x14ac:dyDescent="0.35">
      <c r="A13">
        <v>4</v>
      </c>
      <c r="B13" s="3" t="s">
        <v>23</v>
      </c>
      <c r="C13" s="3" t="s">
        <v>24</v>
      </c>
      <c r="D13">
        <v>1234581734</v>
      </c>
    </row>
    <row r="14" spans="1:4" x14ac:dyDescent="0.35">
      <c r="A14">
        <v>5</v>
      </c>
      <c r="B14" s="3" t="s">
        <v>25</v>
      </c>
      <c r="C14" s="3" t="s">
        <v>26</v>
      </c>
      <c r="D14">
        <v>1234581734</v>
      </c>
    </row>
    <row r="15" spans="1:4" x14ac:dyDescent="0.35">
      <c r="A15">
        <v>6</v>
      </c>
      <c r="B15" s="3" t="s">
        <v>25</v>
      </c>
      <c r="C15" s="3" t="s">
        <v>26</v>
      </c>
      <c r="D15">
        <v>1234581734</v>
      </c>
    </row>
    <row r="16" spans="1:4" x14ac:dyDescent="0.35">
      <c r="A16">
        <v>7</v>
      </c>
      <c r="B16" s="3" t="s">
        <v>27</v>
      </c>
      <c r="C16" s="3" t="s">
        <v>28</v>
      </c>
      <c r="D16">
        <v>1234581734</v>
      </c>
    </row>
    <row r="17" spans="1:4" x14ac:dyDescent="0.35">
      <c r="A17">
        <v>8</v>
      </c>
      <c r="B17" s="3" t="s">
        <v>29</v>
      </c>
      <c r="C17" s="3" t="s">
        <v>30</v>
      </c>
      <c r="D17">
        <v>1234581734</v>
      </c>
    </row>
    <row r="18" spans="1:4" x14ac:dyDescent="0.35">
      <c r="A18">
        <v>9</v>
      </c>
      <c r="B18" s="3" t="s">
        <v>31</v>
      </c>
      <c r="C18" s="3" t="s">
        <v>32</v>
      </c>
      <c r="D18">
        <v>1234581734</v>
      </c>
    </row>
    <row r="19" spans="1:4" x14ac:dyDescent="0.35">
      <c r="A19">
        <v>10</v>
      </c>
      <c r="B19" s="3" t="s">
        <v>33</v>
      </c>
      <c r="C19" s="3" t="s">
        <v>34</v>
      </c>
      <c r="D19">
        <v>1234581734</v>
      </c>
    </row>
    <row r="20" spans="1:4" x14ac:dyDescent="0.35">
      <c r="A20">
        <v>11</v>
      </c>
      <c r="B20" s="3" t="s">
        <v>35</v>
      </c>
      <c r="C20" s="3" t="s">
        <v>36</v>
      </c>
      <c r="D20">
        <v>1234581734</v>
      </c>
    </row>
    <row r="21" spans="1:4" x14ac:dyDescent="0.35">
      <c r="A21">
        <v>12</v>
      </c>
      <c r="B21" s="3" t="s">
        <v>37</v>
      </c>
      <c r="C21" s="3" t="s">
        <v>38</v>
      </c>
      <c r="D21">
        <v>1234581734</v>
      </c>
    </row>
    <row r="22" spans="1:4" x14ac:dyDescent="0.35">
      <c r="A22">
        <v>13</v>
      </c>
      <c r="B22" s="3" t="s">
        <v>39</v>
      </c>
      <c r="C22" s="3" t="s">
        <v>40</v>
      </c>
      <c r="D22">
        <v>1234581734</v>
      </c>
    </row>
    <row r="23" spans="1:4" x14ac:dyDescent="0.35">
      <c r="A23">
        <v>14</v>
      </c>
      <c r="B23" s="3" t="s">
        <v>41</v>
      </c>
      <c r="C23" s="3" t="s">
        <v>42</v>
      </c>
      <c r="D23">
        <v>1234581734</v>
      </c>
    </row>
    <row r="24" spans="1:4" x14ac:dyDescent="0.35">
      <c r="A24">
        <v>15</v>
      </c>
      <c r="B24" s="3" t="s">
        <v>43</v>
      </c>
      <c r="C24" s="3" t="s">
        <v>44</v>
      </c>
      <c r="D24">
        <v>1234581734</v>
      </c>
    </row>
    <row r="25" spans="1:4" x14ac:dyDescent="0.35">
      <c r="A25">
        <v>16</v>
      </c>
      <c r="B25" s="3" t="s">
        <v>45</v>
      </c>
      <c r="C25" s="3" t="s">
        <v>46</v>
      </c>
      <c r="D25">
        <v>1234581734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47</v>
      </c>
      <c r="C1" s="4"/>
      <c r="D1" s="4"/>
    </row>
    <row r="3" spans="1:4" x14ac:dyDescent="0.35">
      <c r="A3" s="4" t="s">
        <v>48</v>
      </c>
      <c r="B3" s="11" t="s">
        <v>49</v>
      </c>
      <c r="C3" s="11"/>
      <c r="D3" s="5" t="s">
        <v>50</v>
      </c>
    </row>
    <row r="4" spans="1:4" x14ac:dyDescent="0.35">
      <c r="A4" s="4"/>
      <c r="B4" s="5" t="s">
        <v>51</v>
      </c>
      <c r="C4" s="5" t="s">
        <v>52</v>
      </c>
      <c r="D4" s="5"/>
    </row>
    <row r="6" spans="1:4" x14ac:dyDescent="0.35">
      <c r="A6">
        <v>1</v>
      </c>
      <c r="B6" t="s">
        <v>53</v>
      </c>
      <c r="C6" t="s">
        <v>54</v>
      </c>
      <c r="D6" t="s">
        <v>55</v>
      </c>
    </row>
    <row r="7" spans="1:4" x14ac:dyDescent="0.35">
      <c r="A7">
        <v>2</v>
      </c>
      <c r="B7" t="s">
        <v>56</v>
      </c>
      <c r="C7" t="s">
        <v>57</v>
      </c>
      <c r="D7" t="s">
        <v>58</v>
      </c>
    </row>
    <row r="8" spans="1:4" x14ac:dyDescent="0.35">
      <c r="A8">
        <v>3</v>
      </c>
      <c r="B8" t="s">
        <v>59</v>
      </c>
      <c r="C8" t="s">
        <v>60</v>
      </c>
      <c r="D8" t="s">
        <v>61</v>
      </c>
    </row>
    <row r="9" spans="1:4" x14ac:dyDescent="0.35">
      <c r="A9">
        <v>4</v>
      </c>
      <c r="B9" t="s">
        <v>62</v>
      </c>
      <c r="C9" t="s">
        <v>63</v>
      </c>
      <c r="D9" t="s">
        <v>64</v>
      </c>
    </row>
    <row r="10" spans="1:4" x14ac:dyDescent="0.35">
      <c r="A10">
        <v>5</v>
      </c>
      <c r="B10" t="s">
        <v>65</v>
      </c>
      <c r="C10" t="s">
        <v>66</v>
      </c>
      <c r="D10" t="s">
        <v>67</v>
      </c>
    </row>
    <row r="11" spans="1:4" x14ac:dyDescent="0.35">
      <c r="A11">
        <v>6</v>
      </c>
      <c r="B11" t="s">
        <v>68</v>
      </c>
      <c r="C11" t="s">
        <v>69</v>
      </c>
      <c r="D11" t="s">
        <v>70</v>
      </c>
    </row>
    <row r="12" spans="1:4" x14ac:dyDescent="0.35">
      <c r="A12">
        <v>7</v>
      </c>
      <c r="B12" t="s">
        <v>71</v>
      </c>
      <c r="C12" t="s">
        <v>72</v>
      </c>
      <c r="D12" t="s">
        <v>73</v>
      </c>
    </row>
    <row r="13" spans="1:4" x14ac:dyDescent="0.35">
      <c r="A13">
        <v>8</v>
      </c>
      <c r="B13" t="s">
        <v>74</v>
      </c>
      <c r="C13" t="s">
        <v>75</v>
      </c>
      <c r="D13" t="s">
        <v>76</v>
      </c>
    </row>
    <row r="14" spans="1:4" x14ac:dyDescent="0.35">
      <c r="A14">
        <v>9</v>
      </c>
      <c r="B14" t="s">
        <v>77</v>
      </c>
      <c r="C14" t="s">
        <v>78</v>
      </c>
      <c r="D14" t="s">
        <v>79</v>
      </c>
    </row>
    <row r="15" spans="1:4" x14ac:dyDescent="0.35">
      <c r="A15">
        <v>10</v>
      </c>
      <c r="B15" t="s">
        <v>80</v>
      </c>
      <c r="C15" t="s">
        <v>81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35">
      <c r="A10">
        <v>1</v>
      </c>
      <c r="B10" t="s">
        <v>88</v>
      </c>
      <c r="C10" s="9">
        <v>0.05</v>
      </c>
      <c r="D10" s="3" t="s">
        <v>89</v>
      </c>
      <c r="E10" s="3" t="s">
        <v>90</v>
      </c>
      <c r="F10">
        <v>1234581734</v>
      </c>
    </row>
    <row r="11" spans="1:6" x14ac:dyDescent="0.35">
      <c r="A11">
        <v>2</v>
      </c>
      <c r="B11" t="s">
        <v>91</v>
      </c>
      <c r="C11" s="9">
        <v>0.5</v>
      </c>
      <c r="D11" s="3" t="s">
        <v>92</v>
      </c>
      <c r="E11" s="3"/>
      <c r="F11">
        <v>1234581734</v>
      </c>
    </row>
    <row r="12" spans="1:6" x14ac:dyDescent="0.35">
      <c r="A12">
        <v>3</v>
      </c>
      <c r="B12" t="s">
        <v>93</v>
      </c>
      <c r="C12" s="9">
        <v>0.05</v>
      </c>
      <c r="D12" s="3"/>
      <c r="E12" s="3"/>
      <c r="F12">
        <v>1234581734</v>
      </c>
    </row>
    <row r="13" spans="1:6" x14ac:dyDescent="0.35">
      <c r="A13">
        <v>4</v>
      </c>
      <c r="B13" t="s">
        <v>94</v>
      </c>
      <c r="C13" s="9">
        <v>0.05</v>
      </c>
      <c r="D13" s="3"/>
      <c r="E13" s="3"/>
      <c r="F13">
        <v>1234581734</v>
      </c>
    </row>
    <row r="14" spans="1:6" x14ac:dyDescent="0.35">
      <c r="A14">
        <v>5</v>
      </c>
      <c r="B14" t="s">
        <v>95</v>
      </c>
      <c r="C14" s="9">
        <v>0.15</v>
      </c>
      <c r="D14" s="3"/>
      <c r="E14" s="3"/>
      <c r="F14">
        <v>1234581734</v>
      </c>
    </row>
    <row r="15" spans="1:6" x14ac:dyDescent="0.35">
      <c r="A15">
        <v>6</v>
      </c>
      <c r="B15" t="s">
        <v>96</v>
      </c>
      <c r="C15" s="9">
        <v>0.2</v>
      </c>
      <c r="D15" s="3"/>
      <c r="E15" s="3"/>
      <c r="F15">
        <v>1234581734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8" zoomScale="90" zoomScaleNormal="90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88</v>
      </c>
      <c r="H3" s="1" t="s">
        <v>91</v>
      </c>
      <c r="I3" s="1" t="s">
        <v>93</v>
      </c>
      <c r="J3" s="1" t="s">
        <v>94</v>
      </c>
      <c r="K3" s="1" t="s">
        <v>103</v>
      </c>
      <c r="L3" s="1" t="s">
        <v>104</v>
      </c>
      <c r="M3" s="1" t="s">
        <v>105</v>
      </c>
      <c r="N3" s="1" t="s">
        <v>106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107</v>
      </c>
      <c r="C5" t="s">
        <v>108</v>
      </c>
      <c r="D5">
        <v>152996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76.25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109</v>
      </c>
      <c r="C6" t="s">
        <v>110</v>
      </c>
      <c r="D6">
        <v>153189</v>
      </c>
      <c r="E6" t="s">
        <v>1</v>
      </c>
      <c r="F6" t="s">
        <v>3</v>
      </c>
      <c r="G6" s="3">
        <v>0</v>
      </c>
      <c r="H6" s="3">
        <v>50</v>
      </c>
      <c r="I6" s="3">
        <v>0</v>
      </c>
      <c r="J6" s="3">
        <v>60</v>
      </c>
      <c r="K6" s="3">
        <v>75</v>
      </c>
      <c r="L6" s="3">
        <v>0</v>
      </c>
      <c r="M6">
        <f>G6*Komponen!C10 + H6*Komponen!C11 + I6*Komponen!C12 + J6*Komponen!C13 + K6*Komponen!C14 + L6*Komponen!C15</f>
        <v>39.25</v>
      </c>
      <c r="N6" t="str">
        <f t="shared" si="0"/>
        <v>D</v>
      </c>
    </row>
    <row r="7" spans="1:14" x14ac:dyDescent="0.35">
      <c r="A7">
        <v>3</v>
      </c>
      <c r="B7">
        <v>20230310100001</v>
      </c>
      <c r="C7" t="s">
        <v>111</v>
      </c>
      <c r="D7">
        <v>153037</v>
      </c>
      <c r="E7" t="s">
        <v>1</v>
      </c>
      <c r="F7" t="s">
        <v>3</v>
      </c>
      <c r="G7" s="3">
        <v>70</v>
      </c>
      <c r="H7" s="3">
        <v>75</v>
      </c>
      <c r="I7" s="3">
        <v>75</v>
      </c>
      <c r="J7" s="3">
        <v>75</v>
      </c>
      <c r="K7" s="3">
        <v>82</v>
      </c>
      <c r="L7" s="3">
        <v>85</v>
      </c>
      <c r="M7">
        <f>G7*Komponen!C10 + H7*Komponen!C11 + I7*Komponen!C12 + J7*Komponen!C13 + K7*Komponen!C14 + L7*Komponen!C15</f>
        <v>77.8</v>
      </c>
      <c r="N7" t="str">
        <f t="shared" si="0"/>
        <v>A-</v>
      </c>
    </row>
    <row r="8" spans="1:14" x14ac:dyDescent="0.35">
      <c r="A8">
        <v>4</v>
      </c>
      <c r="B8">
        <v>20230310100002</v>
      </c>
      <c r="C8" t="s">
        <v>112</v>
      </c>
      <c r="D8">
        <v>154096</v>
      </c>
      <c r="E8" t="s">
        <v>1</v>
      </c>
      <c r="F8" t="s">
        <v>3</v>
      </c>
      <c r="G8" s="3">
        <v>70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74.75</v>
      </c>
      <c r="N8" t="str">
        <f t="shared" si="0"/>
        <v>B+</v>
      </c>
    </row>
    <row r="9" spans="1:14" x14ac:dyDescent="0.35">
      <c r="A9">
        <v>5</v>
      </c>
      <c r="B9">
        <v>20230310100003</v>
      </c>
      <c r="C9" t="s">
        <v>113</v>
      </c>
      <c r="D9">
        <v>153007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95</v>
      </c>
      <c r="L9" s="3">
        <v>75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35">
      <c r="A10">
        <v>6</v>
      </c>
      <c r="B10">
        <v>20230310100004</v>
      </c>
      <c r="C10" t="s">
        <v>114</v>
      </c>
      <c r="D10">
        <v>152985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35">
      <c r="A11">
        <v>7</v>
      </c>
      <c r="B11">
        <v>20230310100005</v>
      </c>
      <c r="C11" t="s">
        <v>115</v>
      </c>
      <c r="D11">
        <v>153017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95</v>
      </c>
      <c r="L11" s="3">
        <v>85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20230310100006</v>
      </c>
      <c r="C12" t="s">
        <v>116</v>
      </c>
      <c r="D12">
        <v>152958</v>
      </c>
      <c r="E12" t="s">
        <v>1</v>
      </c>
      <c r="F12" t="s">
        <v>3</v>
      </c>
      <c r="G12" s="3">
        <v>70</v>
      </c>
      <c r="H12" s="3">
        <v>75</v>
      </c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35">
      <c r="A13">
        <v>9</v>
      </c>
      <c r="B13">
        <v>20230310100007</v>
      </c>
      <c r="C13" t="s">
        <v>117</v>
      </c>
      <c r="D13">
        <v>153258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85</v>
      </c>
      <c r="L13" s="3">
        <v>70</v>
      </c>
      <c r="M13">
        <f>G13*Komponen!C10 + H13*Komponen!C11 + I13*Komponen!C12 + J13*Komponen!C13 + K13*Komponen!C14 + L13*Komponen!C15</f>
        <v>72.25</v>
      </c>
      <c r="N13" t="str">
        <f t="shared" si="0"/>
        <v>B+</v>
      </c>
    </row>
    <row r="14" spans="1:14" x14ac:dyDescent="0.35">
      <c r="A14">
        <v>10</v>
      </c>
      <c r="B14">
        <v>20230310100008</v>
      </c>
      <c r="C14" t="s">
        <v>118</v>
      </c>
      <c r="D14">
        <v>153106</v>
      </c>
      <c r="E14" t="s">
        <v>1</v>
      </c>
      <c r="F14" t="s">
        <v>3</v>
      </c>
      <c r="G14" s="3">
        <v>75</v>
      </c>
      <c r="H14" s="3">
        <v>70</v>
      </c>
      <c r="I14" s="3">
        <v>70</v>
      </c>
      <c r="J14" s="3">
        <v>70</v>
      </c>
      <c r="K14" s="3">
        <v>65</v>
      </c>
      <c r="L14" s="3">
        <v>75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35">
      <c r="A15">
        <v>11</v>
      </c>
      <c r="B15">
        <v>20230310100009</v>
      </c>
      <c r="C15" t="s">
        <v>119</v>
      </c>
      <c r="D15">
        <v>154406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95</v>
      </c>
      <c r="L15" s="3">
        <v>75</v>
      </c>
      <c r="M15">
        <f>G15*Komponen!C10 + H15*Komponen!C11 + I15*Komponen!C12 + J15*Komponen!C13 + K15*Komponen!C14 + L15*Komponen!C15</f>
        <v>74.75</v>
      </c>
      <c r="N15" t="str">
        <f t="shared" si="0"/>
        <v>B+</v>
      </c>
    </row>
    <row r="16" spans="1:14" x14ac:dyDescent="0.35">
      <c r="A16">
        <v>12</v>
      </c>
      <c r="B16">
        <v>20230310100010</v>
      </c>
      <c r="C16" t="s">
        <v>120</v>
      </c>
      <c r="D16">
        <v>152254</v>
      </c>
      <c r="E16" t="s">
        <v>1</v>
      </c>
      <c r="F16" t="s">
        <v>3</v>
      </c>
      <c r="G16" s="3">
        <v>65</v>
      </c>
      <c r="H16" s="3">
        <v>70</v>
      </c>
      <c r="I16" s="3">
        <v>70</v>
      </c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68.25</v>
      </c>
      <c r="N16" t="str">
        <f t="shared" si="0"/>
        <v>B</v>
      </c>
    </row>
    <row r="17" spans="1:14" x14ac:dyDescent="0.35">
      <c r="A17">
        <v>13</v>
      </c>
      <c r="B17">
        <v>20230310100011</v>
      </c>
      <c r="C17" t="s">
        <v>121</v>
      </c>
      <c r="D17">
        <v>154067</v>
      </c>
      <c r="E17" t="s">
        <v>1</v>
      </c>
      <c r="F17" t="s">
        <v>3</v>
      </c>
      <c r="G17" s="3">
        <v>10</v>
      </c>
      <c r="H17" s="3">
        <v>10</v>
      </c>
      <c r="I17" s="3">
        <v>10</v>
      </c>
      <c r="J17" s="3">
        <v>10</v>
      </c>
      <c r="K17" s="3">
        <v>10</v>
      </c>
      <c r="L17" s="3">
        <v>10</v>
      </c>
      <c r="M17">
        <f>G17*Komponen!C10 + H17*Komponen!C11 + I17*Komponen!C12 + J17*Komponen!C13 + K17*Komponen!C14 + L17*Komponen!C15</f>
        <v>10</v>
      </c>
      <c r="N17" t="str">
        <f t="shared" si="0"/>
        <v>E</v>
      </c>
    </row>
    <row r="18" spans="1:14" x14ac:dyDescent="0.35">
      <c r="A18">
        <v>14</v>
      </c>
      <c r="B18">
        <v>20230310100012</v>
      </c>
      <c r="C18" t="s">
        <v>122</v>
      </c>
      <c r="D18">
        <v>154187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70</v>
      </c>
      <c r="K18" s="3">
        <v>87</v>
      </c>
      <c r="L18" s="3">
        <v>70</v>
      </c>
      <c r="M18">
        <f>G18*Komponen!C10 + H18*Komponen!C11 + I18*Komponen!C12 + J18*Komponen!C13 + K18*Komponen!C14 + L18*Komponen!C15</f>
        <v>72.8</v>
      </c>
      <c r="N18" t="str">
        <f t="shared" si="0"/>
        <v>B+</v>
      </c>
    </row>
    <row r="19" spans="1:14" x14ac:dyDescent="0.35">
      <c r="A19">
        <v>15</v>
      </c>
      <c r="B19">
        <v>20230310100013</v>
      </c>
      <c r="C19" t="s">
        <v>123</v>
      </c>
      <c r="D19">
        <v>152970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82</v>
      </c>
      <c r="L19" s="3">
        <v>95</v>
      </c>
      <c r="M19">
        <f>G19*Komponen!C10 + H19*Komponen!C11 + I19*Komponen!C12 + J19*Komponen!C13 + K19*Komponen!C14 + L19*Komponen!C15</f>
        <v>80.05</v>
      </c>
      <c r="N19" t="str">
        <f t="shared" si="0"/>
        <v>A</v>
      </c>
    </row>
    <row r="20" spans="1:14" x14ac:dyDescent="0.35">
      <c r="A20">
        <v>16</v>
      </c>
      <c r="B20">
        <v>20230310100014</v>
      </c>
      <c r="C20" t="s">
        <v>124</v>
      </c>
      <c r="D20">
        <v>155179</v>
      </c>
      <c r="E20" t="s">
        <v>1</v>
      </c>
      <c r="F20" t="s">
        <v>3</v>
      </c>
      <c r="G20" s="3">
        <v>10</v>
      </c>
      <c r="H20" s="3">
        <v>10</v>
      </c>
      <c r="I20" s="3">
        <v>0</v>
      </c>
      <c r="J20" s="3">
        <v>10</v>
      </c>
      <c r="K20" s="3">
        <v>10</v>
      </c>
      <c r="L20" s="3">
        <v>10</v>
      </c>
      <c r="M20">
        <f>G20*Komponen!C10 + H20*Komponen!C11 + I20*Komponen!C12 + J20*Komponen!C13 + K20*Komponen!C14 + L20*Komponen!C15</f>
        <v>9.5</v>
      </c>
      <c r="N20" t="str">
        <f t="shared" si="0"/>
        <v>E</v>
      </c>
    </row>
    <row r="21" spans="1:14" x14ac:dyDescent="0.35">
      <c r="A21">
        <v>17</v>
      </c>
      <c r="B21">
        <v>20230310100015</v>
      </c>
      <c r="C21" t="s">
        <v>125</v>
      </c>
      <c r="D21">
        <v>152952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85</v>
      </c>
      <c r="L21" s="3">
        <v>80</v>
      </c>
      <c r="M21">
        <f>G21*Komponen!C10 + H21*Komponen!C11 + I21*Komponen!C12 + J21*Komponen!C13 + K21*Komponen!C14 + L21*Komponen!C15</f>
        <v>74.25</v>
      </c>
      <c r="N21" t="str">
        <f t="shared" si="0"/>
        <v>B+</v>
      </c>
    </row>
    <row r="22" spans="1:14" x14ac:dyDescent="0.35">
      <c r="A22">
        <v>18</v>
      </c>
      <c r="B22">
        <v>20230310100018</v>
      </c>
      <c r="C22" t="s">
        <v>126</v>
      </c>
      <c r="D22">
        <v>153005</v>
      </c>
      <c r="E22" t="s">
        <v>1</v>
      </c>
      <c r="F22" t="s">
        <v>3</v>
      </c>
      <c r="G22" s="3">
        <v>70</v>
      </c>
      <c r="H22" s="3">
        <v>75</v>
      </c>
      <c r="I22" s="3">
        <v>75</v>
      </c>
      <c r="J22" s="3">
        <v>75</v>
      </c>
      <c r="K22" s="3">
        <v>92</v>
      </c>
      <c r="L22" s="3">
        <v>70</v>
      </c>
      <c r="M22">
        <f>G22*Komponen!C10 + H22*Komponen!C11 + I22*Komponen!C12 + J22*Komponen!C13 + K22*Komponen!C14 + L22*Komponen!C15</f>
        <v>76.3</v>
      </c>
      <c r="N22" t="str">
        <f t="shared" si="0"/>
        <v>A-</v>
      </c>
    </row>
    <row r="23" spans="1:14" x14ac:dyDescent="0.35">
      <c r="A23">
        <v>19</v>
      </c>
      <c r="B23">
        <v>20230310100019</v>
      </c>
      <c r="C23" t="s">
        <v>127</v>
      </c>
      <c r="D23">
        <v>153263</v>
      </c>
      <c r="E23" t="s">
        <v>1</v>
      </c>
      <c r="F23" t="s">
        <v>3</v>
      </c>
      <c r="G23" s="3">
        <v>60</v>
      </c>
      <c r="H23" s="3">
        <v>70</v>
      </c>
      <c r="I23" s="3">
        <v>70</v>
      </c>
      <c r="J23" s="3">
        <v>70</v>
      </c>
      <c r="K23" s="3">
        <v>60</v>
      </c>
      <c r="L23" s="3">
        <v>70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35">
      <c r="A24">
        <v>20</v>
      </c>
      <c r="B24">
        <v>20230310100022</v>
      </c>
      <c r="C24" t="s">
        <v>128</v>
      </c>
      <c r="D24">
        <v>153617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90</v>
      </c>
      <c r="L24" s="3">
        <v>80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>
        <v>20230310100023</v>
      </c>
      <c r="C25" t="s">
        <v>129</v>
      </c>
      <c r="D25">
        <v>152984</v>
      </c>
      <c r="E25" t="s">
        <v>1</v>
      </c>
      <c r="F25" t="s">
        <v>3</v>
      </c>
      <c r="G25" s="3">
        <v>60</v>
      </c>
      <c r="H25" s="3">
        <v>70</v>
      </c>
      <c r="I25" s="3">
        <v>70</v>
      </c>
      <c r="J25" s="3">
        <v>70</v>
      </c>
      <c r="K25" s="3">
        <v>90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35">
      <c r="A26">
        <v>22</v>
      </c>
      <c r="B26">
        <v>20230310100024</v>
      </c>
      <c r="C26" t="s">
        <v>130</v>
      </c>
      <c r="D26">
        <v>157141</v>
      </c>
      <c r="E26" t="s">
        <v>1</v>
      </c>
      <c r="F26" t="s">
        <v>3</v>
      </c>
      <c r="G26" s="3">
        <v>60</v>
      </c>
      <c r="H26" s="3">
        <v>70</v>
      </c>
      <c r="I26" s="3">
        <v>70</v>
      </c>
      <c r="J26" s="3">
        <v>70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71.75</v>
      </c>
      <c r="N26" t="str">
        <f t="shared" si="0"/>
        <v>B+</v>
      </c>
    </row>
    <row r="27" spans="1:14" x14ac:dyDescent="0.35">
      <c r="A27">
        <v>23</v>
      </c>
      <c r="B27">
        <v>20230310100025</v>
      </c>
      <c r="C27" t="s">
        <v>131</v>
      </c>
      <c r="D27">
        <v>154003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92</v>
      </c>
      <c r="L27" s="3">
        <v>80</v>
      </c>
      <c r="M27">
        <f>G27*Komponen!C10 + H27*Komponen!C11 + I27*Komponen!C12 + J27*Komponen!C13 + K27*Komponen!C14 + L27*Komponen!C15</f>
        <v>75.05</v>
      </c>
      <c r="N27" t="str">
        <f t="shared" si="0"/>
        <v>A-</v>
      </c>
    </row>
    <row r="28" spans="1:14" x14ac:dyDescent="0.35">
      <c r="A28">
        <v>24</v>
      </c>
      <c r="B28">
        <v>20230310100029</v>
      </c>
      <c r="C28" t="s">
        <v>132</v>
      </c>
      <c r="D28">
        <v>151973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75</v>
      </c>
      <c r="K28" s="3">
        <v>95</v>
      </c>
      <c r="L28" s="3">
        <v>90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20230310100030</v>
      </c>
      <c r="C29" t="s">
        <v>133</v>
      </c>
      <c r="D29">
        <v>152999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5">
      <c r="A30">
        <v>26</v>
      </c>
      <c r="B30">
        <v>20230310100031</v>
      </c>
      <c r="C30" t="s">
        <v>134</v>
      </c>
      <c r="D30">
        <v>154135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0</v>
      </c>
      <c r="L30" s="3">
        <v>70</v>
      </c>
      <c r="M30">
        <f>G30*Komponen!C10 + H30*Komponen!C11 + I30*Komponen!C12 + J30*Komponen!C13 + K30*Komponen!C14 + L30*Komponen!C15</f>
        <v>62.5</v>
      </c>
      <c r="N30" t="str">
        <f t="shared" si="0"/>
        <v>B-</v>
      </c>
    </row>
    <row r="31" spans="1:14" x14ac:dyDescent="0.35">
      <c r="A31">
        <v>27</v>
      </c>
      <c r="B31">
        <v>20240310112001</v>
      </c>
      <c r="C31" t="s">
        <v>135</v>
      </c>
      <c r="D31">
        <v>158454</v>
      </c>
      <c r="E31" t="s">
        <v>1</v>
      </c>
      <c r="F31" t="s">
        <v>3</v>
      </c>
      <c r="G31" s="3">
        <v>65</v>
      </c>
      <c r="H31" s="3">
        <v>70</v>
      </c>
      <c r="I31" s="3">
        <v>70</v>
      </c>
      <c r="J31" s="3">
        <v>70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70.5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sri suharti</cp:lastModifiedBy>
  <dcterms:created xsi:type="dcterms:W3CDTF">2025-02-03T15:54:28Z</dcterms:created>
  <dcterms:modified xsi:type="dcterms:W3CDTF">2025-02-03T16:08:47Z</dcterms:modified>
  <cp:category>nilai</cp:category>
</cp:coreProperties>
</file>