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UMMAT\FORM PENILAIAN MAHASISWA\Ganjil 2025\"/>
    </mc:Choice>
  </mc:AlternateContent>
  <xr:revisionPtr revIDLastSave="0" documentId="8_{F5818AAB-A153-4260-B264-291E756F1CA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<sst xmlns="http://schemas.openxmlformats.org/spreadsheetml/2006/main" count="179" uniqueCount="127">
  <si>
    <t>KODE MK</t>
  </si>
  <si>
    <t>C1A2A32A</t>
  </si>
  <si>
    <t>NAMA MK</t>
  </si>
  <si>
    <t>PERENCANAAN INDUSTRI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</si>
  <si>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</si>
  <si>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</si>
  <si>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</si>
  <si>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</si>
  <si>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</si>
  <si>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</si>
  <si>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</si>
  <si>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</si>
  <si>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ADI SAPUTRAYADI. SP., M.SI</t>
  </si>
  <si>
    <t>Pertemuan</t>
  </si>
  <si>
    <t>Materi Indonesia</t>
  </si>
  <si>
    <t>Materi Inggris</t>
  </si>
  <si>
    <t>id_kelas_dosen</t>
  </si>
  <si>
    <t>Integrasi pengolahan dan pemasaran dalam sistem agribisnis</t>
  </si>
  <si>
    <t>Integration of processing and marketing in the agribusiness system</t>
  </si>
  <si>
    <t xml:space="preserve">Analisis Bisnis </t>
  </si>
  <si>
    <t>Business Analysis</t>
  </si>
  <si>
    <t>Analisis SWOT</t>
  </si>
  <si>
    <t>SWOT analysis</t>
  </si>
  <si>
    <t>Studi Kelayakan</t>
  </si>
  <si>
    <t>Feasibility study</t>
  </si>
  <si>
    <t xml:space="preserve"> Aspek pasar dan Teknik</t>
  </si>
  <si>
    <t xml:space="preserve"> Market and Technical aspects</t>
  </si>
  <si>
    <t>Analisis proyek prasarana</t>
  </si>
  <si>
    <t>Infrastructure project analysis</t>
  </si>
  <si>
    <t>Perencanaan Tata letak</t>
  </si>
  <si>
    <t>Layout Planning</t>
  </si>
  <si>
    <t>Ujian Tengah Semester</t>
  </si>
  <si>
    <t>Midterm Exam</t>
  </si>
  <si>
    <t>Produk dan harga</t>
  </si>
  <si>
    <t>Products and prices</t>
  </si>
  <si>
    <t>Cost of Capital</t>
  </si>
  <si>
    <t>Operasi SDM</t>
  </si>
  <si>
    <t>HR Operations</t>
  </si>
  <si>
    <t>Manajemen Operasi dan produktivitas</t>
  </si>
  <si>
    <t>Operations Management and productivity</t>
  </si>
  <si>
    <t>Pengembangan produk</t>
  </si>
  <si>
    <t>Product development</t>
  </si>
  <si>
    <t>Permodelan optimasisi</t>
  </si>
  <si>
    <t>Optimization modeling</t>
  </si>
  <si>
    <t>Aspek pemasaran</t>
  </si>
  <si>
    <t>Marketing aspect</t>
  </si>
  <si>
    <t>Ujian Akhir Semester</t>
  </si>
  <si>
    <t>End of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</si>
  <si>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</si>
  <si>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</si>
  <si>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</si>
  <si>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</si>
  <si>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</si>
  <si>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</si>
  <si>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</si>
  <si>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</si>
  <si>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</si>
  <si>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</si>
  <si>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</si>
  <si>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</si>
  <si>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</si>
  <si>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</si>
  <si>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</si>
  <si>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</si>
  <si>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</si>
  <si>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</si>
  <si>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</si>
  <si>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</si>
  <si>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</si>
  <si>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</si>
  <si>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</si>
  <si>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</si>
  <si>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</si>
  <si>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</si>
  <si>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</si>
  <si>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</si>
  <si>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</si>
  <si>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</si>
  <si>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</si>
  <si>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</si>
  <si>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</si>
  <si>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</si>
  <si>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</si>
  <si>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</si>
  <si>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</si>
  <si>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</si>
  <si>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</si>
  <si>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</si>
  <si>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</si>
  <si>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</si>
  <si>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</si>
  <si>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</si>
  <si>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</si>
  <si>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</si>
  <si>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</si>
  <si>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</si>
  <si>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</si>
  <si>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</si>
  <si>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PERENCANAAN INDUSTRI (C1A2A32A)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</si>
  <si>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</si>
  <si>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</si>
  <si>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</si>
  <si>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</si>
  <si>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</si>
  <si>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</si>
  <si>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</si>
  <si>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</si>
  <si>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</si>
  <si>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2019C1A021</t>
  </si>
  <si>
    <t>MUHAMMAD YAMIN</t>
  </si>
  <si>
    <t>2022C1A011</t>
  </si>
  <si>
    <t>MUHAMAD SELEMAN RATU</t>
  </si>
  <si>
    <t>2022C1A035</t>
  </si>
  <si>
    <t>HARDIANI RAMALIAH</t>
  </si>
  <si>
    <t>AHMAD SULTONI</t>
  </si>
  <si>
    <t>DELLA ALFIRA</t>
  </si>
  <si>
    <t>IMAM ALDIANTO</t>
  </si>
  <si>
    <t>LIVANDA ADE INDRA</t>
  </si>
  <si>
    <t>M. AZRIVAL HUZAIMI</t>
  </si>
  <si>
    <t>SUMARTINI HARIYATI</t>
  </si>
  <si>
    <t>KHATRUNISSA</t>
  </si>
  <si>
    <t>INTAN PUSPITASARI</t>
  </si>
  <si>
    <t>MUHAMMAD IBRA</t>
  </si>
  <si>
    <t>TIARA</t>
  </si>
  <si>
    <t>MAWARNI</t>
  </si>
  <si>
    <t>RINI WINDI ASTUTI</t>
  </si>
  <si>
    <t>M. AMIRULLAH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</si>
</sst>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1234581196</v>
      </c>
    </row>
    <row r="11" spans="1:4" x14ac:dyDescent="0.35">
      <c r="A11">
        <v>2</v>
      </c>
      <c r="B11" s="3" t="s">
        <v>19</v>
      </c>
      <c r="C11" s="3" t="s">
        <v>20</v>
      </c>
      <c r="D11">
        <v>1234581196</v>
      </c>
    </row>
    <row r="12" spans="1:4" x14ac:dyDescent="0.35">
      <c r="A12">
        <v>3</v>
      </c>
      <c r="B12" s="3" t="s">
        <v>21</v>
      </c>
      <c r="C12" s="3" t="s">
        <v>22</v>
      </c>
      <c r="D12">
        <v>1234581196</v>
      </c>
    </row>
    <row r="13" spans="1:4" x14ac:dyDescent="0.35">
      <c r="A13">
        <v>4</v>
      </c>
      <c r="B13" s="3" t="s">
        <v>23</v>
      </c>
      <c r="C13" s="3" t="s">
        <v>24</v>
      </c>
      <c r="D13">
        <v>1234581196</v>
      </c>
    </row>
    <row r="14" spans="1:4" x14ac:dyDescent="0.35">
      <c r="A14">
        <v>5</v>
      </c>
      <c r="B14" s="3" t="s">
        <v>25</v>
      </c>
      <c r="C14" s="3" t="s">
        <v>26</v>
      </c>
      <c r="D14">
        <v>1234581196</v>
      </c>
    </row>
    <row r="15" spans="1:4" x14ac:dyDescent="0.35">
      <c r="A15">
        <v>6</v>
      </c>
      <c r="B15" s="3" t="s">
        <v>27</v>
      </c>
      <c r="C15" s="3" t="s">
        <v>28</v>
      </c>
      <c r="D15">
        <v>1234581196</v>
      </c>
    </row>
    <row r="16" spans="1:4" x14ac:dyDescent="0.35">
      <c r="A16">
        <v>7</v>
      </c>
      <c r="B16" s="3" t="s">
        <v>29</v>
      </c>
      <c r="C16" s="3" t="s">
        <v>30</v>
      </c>
      <c r="D16">
        <v>1234581196</v>
      </c>
    </row>
    <row r="17" spans="1:4" x14ac:dyDescent="0.35">
      <c r="A17">
        <v>8</v>
      </c>
      <c r="B17" s="3" t="s">
        <v>31</v>
      </c>
      <c r="C17" s="3" t="s">
        <v>32</v>
      </c>
      <c r="D17">
        <v>1234581196</v>
      </c>
    </row>
    <row r="18" spans="1:4" x14ac:dyDescent="0.35">
      <c r="A18">
        <v>9</v>
      </c>
      <c r="B18" s="3" t="s">
        <v>33</v>
      </c>
      <c r="C18" s="3" t="s">
        <v>34</v>
      </c>
      <c r="D18">
        <v>1234581196</v>
      </c>
    </row>
    <row r="19" spans="1:4" x14ac:dyDescent="0.35">
      <c r="A19">
        <v>10</v>
      </c>
      <c r="B19" s="3" t="s">
        <v>35</v>
      </c>
      <c r="C19" s="3" t="s">
        <v>35</v>
      </c>
      <c r="D19">
        <v>1234581196</v>
      </c>
    </row>
    <row r="20" spans="1:4" x14ac:dyDescent="0.35">
      <c r="A20">
        <v>11</v>
      </c>
      <c r="B20" s="3" t="s">
        <v>36</v>
      </c>
      <c r="C20" s="3" t="s">
        <v>37</v>
      </c>
      <c r="D20">
        <v>1234581196</v>
      </c>
    </row>
    <row r="21" spans="1:4" x14ac:dyDescent="0.35">
      <c r="A21">
        <v>12</v>
      </c>
      <c r="B21" s="3" t="s">
        <v>38</v>
      </c>
      <c r="C21" s="3" t="s">
        <v>39</v>
      </c>
      <c r="D21">
        <v>1234581196</v>
      </c>
    </row>
    <row r="22" spans="1:4" x14ac:dyDescent="0.35">
      <c r="A22">
        <v>13</v>
      </c>
      <c r="B22" s="3" t="s">
        <v>40</v>
      </c>
      <c r="C22" s="3" t="s">
        <v>41</v>
      </c>
      <c r="D22">
        <v>1234581196</v>
      </c>
    </row>
    <row r="23" spans="1:4" x14ac:dyDescent="0.35">
      <c r="A23">
        <v>14</v>
      </c>
      <c r="B23" s="3" t="s">
        <v>42</v>
      </c>
      <c r="C23" s="3" t="s">
        <v>43</v>
      </c>
      <c r="D23">
        <v>1234581196</v>
      </c>
    </row>
    <row r="24" spans="1:4" x14ac:dyDescent="0.35">
      <c r="A24">
        <v>15</v>
      </c>
      <c r="B24" s="3" t="s">
        <v>44</v>
      </c>
      <c r="C24" s="3" t="s">
        <v>45</v>
      </c>
      <c r="D24">
        <v>1234581196</v>
      </c>
    </row>
    <row r="25" spans="1:4" x14ac:dyDescent="0.35">
      <c r="A25">
        <v>16</v>
      </c>
      <c r="B25" s="3" t="s">
        <v>46</v>
      </c>
      <c r="C25" s="3" t="s">
        <v>47</v>
      </c>
      <c r="D25">
        <v>1234581196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48</v>
      </c>
      <c r="C1" s="4"/>
      <c r="D1" s="4"/>
    </row>
    <row r="3" spans="1:4" x14ac:dyDescent="0.35">
      <c r="A3" s="4" t="s">
        <v>49</v>
      </c>
      <c r="B3" s="11" t="s">
        <v>50</v>
      </c>
      <c r="C3" s="11"/>
      <c r="D3" s="5" t="s">
        <v>51</v>
      </c>
    </row>
    <row r="4" spans="1:4" x14ac:dyDescent="0.35">
      <c r="A4" s="4"/>
      <c r="B4" s="5" t="s">
        <v>52</v>
      </c>
      <c r="C4" s="5" t="s">
        <v>53</v>
      </c>
      <c r="D4" s="5"/>
    </row>
    <row r="6" spans="1:4" x14ac:dyDescent="0.35">
      <c r="A6">
        <v>1</v>
      </c>
      <c r="B6" t="s">
        <v>54</v>
      </c>
      <c r="C6" t="s">
        <v>55</v>
      </c>
      <c r="D6" t="s">
        <v>56</v>
      </c>
    </row>
    <row r="7" spans="1:4" x14ac:dyDescent="0.35">
      <c r="A7">
        <v>2</v>
      </c>
      <c r="B7" t="s">
        <v>57</v>
      </c>
      <c r="C7" t="s">
        <v>58</v>
      </c>
      <c r="D7" t="s">
        <v>59</v>
      </c>
    </row>
    <row r="8" spans="1:4" x14ac:dyDescent="0.35">
      <c r="A8">
        <v>3</v>
      </c>
      <c r="B8" t="s">
        <v>60</v>
      </c>
      <c r="C8" t="s">
        <v>61</v>
      </c>
      <c r="D8" t="s">
        <v>62</v>
      </c>
    </row>
    <row r="9" spans="1:4" x14ac:dyDescent="0.35">
      <c r="A9">
        <v>4</v>
      </c>
      <c r="B9" t="s">
        <v>63</v>
      </c>
      <c r="C9" t="s">
        <v>64</v>
      </c>
      <c r="D9" t="s">
        <v>65</v>
      </c>
    </row>
    <row r="10" spans="1:4" x14ac:dyDescent="0.35">
      <c r="A10">
        <v>5</v>
      </c>
      <c r="B10" t="s">
        <v>66</v>
      </c>
      <c r="C10" t="s">
        <v>67</v>
      </c>
      <c r="D10" t="s">
        <v>68</v>
      </c>
    </row>
    <row r="11" spans="1:4" x14ac:dyDescent="0.35">
      <c r="A11">
        <v>6</v>
      </c>
      <c r="B11" t="s">
        <v>69</v>
      </c>
      <c r="C11" t="s">
        <v>70</v>
      </c>
      <c r="D11" t="s">
        <v>71</v>
      </c>
    </row>
    <row r="12" spans="1:4" x14ac:dyDescent="0.35">
      <c r="A12">
        <v>7</v>
      </c>
      <c r="B12" t="s">
        <v>72</v>
      </c>
      <c r="C12" t="s">
        <v>73</v>
      </c>
      <c r="D12" t="s">
        <v>74</v>
      </c>
    </row>
    <row r="13" spans="1:4" x14ac:dyDescent="0.35">
      <c r="A13">
        <v>8</v>
      </c>
      <c r="B13" t="s">
        <v>75</v>
      </c>
      <c r="C13" t="s">
        <v>76</v>
      </c>
      <c r="D13" t="s">
        <v>77</v>
      </c>
    </row>
    <row r="14" spans="1:4" x14ac:dyDescent="0.35">
      <c r="A14">
        <v>9</v>
      </c>
      <c r="B14" t="s">
        <v>78</v>
      </c>
      <c r="C14" t="s">
        <v>79</v>
      </c>
      <c r="D14" t="s">
        <v>80</v>
      </c>
    </row>
    <row r="15" spans="1:4" x14ac:dyDescent="0.35">
      <c r="A15">
        <v>10</v>
      </c>
      <c r="B15" t="s">
        <v>81</v>
      </c>
      <c r="C15" t="s">
        <v>82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35">
      <c r="A10">
        <v>1</v>
      </c>
      <c r="B10" t="s">
        <v>89</v>
      </c>
      <c r="C10" s="9">
        <v>0.05</v>
      </c>
      <c r="D10" s="3" t="s">
        <v>90</v>
      </c>
      <c r="E10" s="3" t="s">
        <v>91</v>
      </c>
      <c r="F10">
        <v>1234581196</v>
      </c>
    </row>
    <row r="11" spans="1:6" x14ac:dyDescent="0.35">
      <c r="A11">
        <v>2</v>
      </c>
      <c r="B11" t="s">
        <v>92</v>
      </c>
      <c r="C11" s="9">
        <v>0.6</v>
      </c>
      <c r="D11" s="3" t="s">
        <v>93</v>
      </c>
      <c r="E11" s="3"/>
      <c r="F11">
        <v>1234581196</v>
      </c>
    </row>
    <row r="12" spans="1:6" x14ac:dyDescent="0.35">
      <c r="A12">
        <v>3</v>
      </c>
      <c r="B12" t="s">
        <v>94</v>
      </c>
      <c r="C12" s="9">
        <v>0.05</v>
      </c>
      <c r="D12" s="3"/>
      <c r="E12" s="3"/>
      <c r="F12">
        <v>1234581196</v>
      </c>
    </row>
    <row r="13" spans="1:6" x14ac:dyDescent="0.35">
      <c r="A13">
        <v>4</v>
      </c>
      <c r="B13" t="s">
        <v>95</v>
      </c>
      <c r="C13" s="9">
        <v>0.05</v>
      </c>
      <c r="D13" s="3"/>
      <c r="E13" s="3"/>
      <c r="F13">
        <v>1234581196</v>
      </c>
    </row>
    <row r="14" spans="1:6" x14ac:dyDescent="0.35">
      <c r="A14">
        <v>5</v>
      </c>
      <c r="B14" t="s">
        <v>96</v>
      </c>
      <c r="C14" s="9">
        <v>0.1</v>
      </c>
      <c r="D14" s="3"/>
      <c r="E14" s="3"/>
      <c r="F14">
        <v>1234581196</v>
      </c>
    </row>
    <row r="15" spans="1:6" x14ac:dyDescent="0.35">
      <c r="A15">
        <v>6</v>
      </c>
      <c r="B15" t="s">
        <v>97</v>
      </c>
      <c r="C15" s="9">
        <v>0.15</v>
      </c>
      <c r="D15" s="3"/>
      <c r="E15" s="3"/>
      <c r="F15">
        <v>1234581196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2" workbookViewId="0">
      <selection activeCell="L12" sqref="L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104</v>
      </c>
      <c r="L3" s="1" t="s">
        <v>105</v>
      </c>
      <c r="M3" s="1" t="s">
        <v>106</v>
      </c>
      <c r="N3" s="1" t="s">
        <v>107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108</v>
      </c>
      <c r="C5" t="s">
        <v>109</v>
      </c>
      <c r="D5">
        <v>153065</v>
      </c>
      <c r="E5" t="s">
        <v>1</v>
      </c>
      <c r="F5" t="s">
        <v>3</v>
      </c>
      <c r="G5" s="3">
        <v>50</v>
      </c>
      <c r="H5" s="3">
        <v>20</v>
      </c>
      <c r="I5" s="3">
        <v>10</v>
      </c>
      <c r="J5" s="3">
        <v>10</v>
      </c>
      <c r="K5" s="3">
        <v>50</v>
      </c>
      <c r="L5" s="3">
        <v>60</v>
      </c>
      <c r="M5">
        <f>G5*Komponen!C10 + H5*Komponen!C11 + I5*Komponen!C12 + J5*Komponen!C13 + K5*Komponen!C14 + L5*Komponen!C15</f>
        <v>29.5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 t="s">
        <v>110</v>
      </c>
      <c r="C6" t="s">
        <v>111</v>
      </c>
      <c r="D6">
        <v>155788</v>
      </c>
      <c r="E6" t="s">
        <v>1</v>
      </c>
      <c r="F6" t="s">
        <v>3</v>
      </c>
      <c r="G6" s="3">
        <v>50</v>
      </c>
      <c r="H6" s="3">
        <v>20</v>
      </c>
      <c r="I6" s="3">
        <v>10</v>
      </c>
      <c r="J6" s="3">
        <v>10</v>
      </c>
      <c r="K6" s="3">
        <v>50</v>
      </c>
      <c r="L6" s="3">
        <v>50</v>
      </c>
      <c r="M6">
        <f>G6*Komponen!C10 + H6*Komponen!C11 + I6*Komponen!C12 + J6*Komponen!C13 + K6*Komponen!C14 + L6*Komponen!C15</f>
        <v>28</v>
      </c>
      <c r="N6" t="str">
        <f t="shared" si="0"/>
        <v>D</v>
      </c>
    </row>
    <row r="7" spans="1:14" x14ac:dyDescent="0.35">
      <c r="A7">
        <v>3</v>
      </c>
      <c r="B7" t="s">
        <v>112</v>
      </c>
      <c r="C7" t="s">
        <v>113</v>
      </c>
      <c r="D7">
        <v>153729</v>
      </c>
      <c r="E7" t="s">
        <v>1</v>
      </c>
      <c r="F7" t="s">
        <v>3</v>
      </c>
      <c r="G7" s="3">
        <v>50</v>
      </c>
      <c r="H7" s="3">
        <v>20</v>
      </c>
      <c r="I7" s="3">
        <v>10</v>
      </c>
      <c r="J7" s="3">
        <v>10</v>
      </c>
      <c r="K7" s="3">
        <v>50</v>
      </c>
      <c r="L7" s="3">
        <v>50</v>
      </c>
      <c r="M7">
        <f>G7*Komponen!C10 + H7*Komponen!C11 + I7*Komponen!C12 + J7*Komponen!C13 + K7*Komponen!C14 + L7*Komponen!C15</f>
        <v>28</v>
      </c>
      <c r="N7" t="str">
        <f t="shared" si="0"/>
        <v>D</v>
      </c>
    </row>
    <row r="8" spans="1:14" x14ac:dyDescent="0.35">
      <c r="A8">
        <v>4</v>
      </c>
      <c r="B8">
        <v>20230310100001</v>
      </c>
      <c r="C8" t="s">
        <v>114</v>
      </c>
      <c r="D8">
        <v>153037</v>
      </c>
      <c r="E8" t="s">
        <v>1</v>
      </c>
      <c r="F8" t="s">
        <v>3</v>
      </c>
      <c r="G8" s="3">
        <v>70</v>
      </c>
      <c r="H8" s="3">
        <v>85</v>
      </c>
      <c r="I8" s="3">
        <v>75</v>
      </c>
      <c r="J8" s="3">
        <v>75</v>
      </c>
      <c r="K8" s="3">
        <v>80</v>
      </c>
      <c r="L8" s="3">
        <v>70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35">
      <c r="A9">
        <v>5</v>
      </c>
      <c r="B9">
        <v>20230310100003</v>
      </c>
      <c r="C9" t="s">
        <v>115</v>
      </c>
      <c r="D9">
        <v>153007</v>
      </c>
      <c r="E9" t="s">
        <v>1</v>
      </c>
      <c r="F9" t="s">
        <v>3</v>
      </c>
      <c r="G9" s="3">
        <v>75</v>
      </c>
      <c r="H9" s="3">
        <v>85</v>
      </c>
      <c r="I9" s="3">
        <v>75</v>
      </c>
      <c r="J9" s="3">
        <v>75</v>
      </c>
      <c r="K9" s="3">
        <v>80</v>
      </c>
      <c r="L9" s="3">
        <v>75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35">
      <c r="A10">
        <v>6</v>
      </c>
      <c r="B10">
        <v>20230310100004</v>
      </c>
      <c r="C10" t="s">
        <v>116</v>
      </c>
      <c r="D10">
        <v>152985</v>
      </c>
      <c r="E10" t="s">
        <v>1</v>
      </c>
      <c r="F10" t="s">
        <v>3</v>
      </c>
      <c r="G10" s="3">
        <v>70</v>
      </c>
      <c r="H10" s="3">
        <v>80</v>
      </c>
      <c r="I10" s="3">
        <v>75</v>
      </c>
      <c r="J10" s="3">
        <v>75</v>
      </c>
      <c r="K10" s="3">
        <v>80</v>
      </c>
      <c r="L10" s="3">
        <v>65</v>
      </c>
      <c r="M10">
        <f>G10*Komponen!C10 + H10*Komponen!C11 + I10*Komponen!C12 + J10*Komponen!C13 + K10*Komponen!C14 + L10*Komponen!C15</f>
        <v>76.75</v>
      </c>
      <c r="N10" t="str">
        <f t="shared" si="0"/>
        <v>A-</v>
      </c>
    </row>
    <row r="11" spans="1:14" x14ac:dyDescent="0.35">
      <c r="A11">
        <v>7</v>
      </c>
      <c r="B11">
        <v>20230310100005</v>
      </c>
      <c r="C11" t="s">
        <v>117</v>
      </c>
      <c r="D11">
        <v>153017</v>
      </c>
      <c r="E11" t="s">
        <v>1</v>
      </c>
      <c r="F11" t="s">
        <v>3</v>
      </c>
      <c r="G11" s="3">
        <v>70</v>
      </c>
      <c r="H11" s="3">
        <v>80</v>
      </c>
      <c r="I11" s="3">
        <v>75</v>
      </c>
      <c r="J11" s="3">
        <v>75</v>
      </c>
      <c r="K11" s="3">
        <v>80</v>
      </c>
      <c r="L11" s="3">
        <v>75</v>
      </c>
      <c r="M11">
        <f>G11*Komponen!C10 + H11*Komponen!C11 + I11*Komponen!C12 + J11*Komponen!C13 + K11*Komponen!C14 + L11*Komponen!C15</f>
        <v>78.25</v>
      </c>
      <c r="N11" t="str">
        <f t="shared" si="0"/>
        <v>A-</v>
      </c>
    </row>
    <row r="12" spans="1:14" x14ac:dyDescent="0.35">
      <c r="A12">
        <v>8</v>
      </c>
      <c r="B12">
        <v>20230310100006</v>
      </c>
      <c r="C12" t="s">
        <v>118</v>
      </c>
      <c r="D12">
        <v>152958</v>
      </c>
      <c r="E12" t="s">
        <v>1</v>
      </c>
      <c r="F12" t="s">
        <v>3</v>
      </c>
      <c r="G12" s="3">
        <v>70</v>
      </c>
      <c r="H12" s="3">
        <v>80</v>
      </c>
      <c r="I12" s="3">
        <v>75</v>
      </c>
      <c r="J12" s="3">
        <v>75</v>
      </c>
      <c r="K12" s="3">
        <v>80</v>
      </c>
      <c r="L12" s="3">
        <v>65</v>
      </c>
      <c r="M12">
        <f>G12*Komponen!C10 + H12*Komponen!C11 + I12*Komponen!C12 + J12*Komponen!C13 + K12*Komponen!C14 + L12*Komponen!C15</f>
        <v>76.75</v>
      </c>
      <c r="N12" t="str">
        <f t="shared" si="0"/>
        <v>A-</v>
      </c>
    </row>
    <row r="13" spans="1:14" x14ac:dyDescent="0.35">
      <c r="A13">
        <v>9</v>
      </c>
      <c r="B13">
        <v>20230310100013</v>
      </c>
      <c r="C13" t="s">
        <v>119</v>
      </c>
      <c r="D13">
        <v>152970</v>
      </c>
      <c r="E13" t="s">
        <v>1</v>
      </c>
      <c r="F13" t="s">
        <v>3</v>
      </c>
      <c r="G13" s="3">
        <v>70</v>
      </c>
      <c r="H13" s="3">
        <v>85</v>
      </c>
      <c r="I13" s="3">
        <v>75</v>
      </c>
      <c r="J13" s="3">
        <v>75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82.75</v>
      </c>
      <c r="N13" t="str">
        <f t="shared" si="0"/>
        <v>A</v>
      </c>
    </row>
    <row r="14" spans="1:14" x14ac:dyDescent="0.35">
      <c r="A14">
        <v>10</v>
      </c>
      <c r="B14">
        <v>20230310100015</v>
      </c>
      <c r="C14" t="s">
        <v>120</v>
      </c>
      <c r="D14">
        <v>152952</v>
      </c>
      <c r="E14" t="s">
        <v>1</v>
      </c>
      <c r="F14" t="s">
        <v>3</v>
      </c>
      <c r="G14" s="3">
        <v>70</v>
      </c>
      <c r="H14" s="3">
        <v>80</v>
      </c>
      <c r="I14" s="3">
        <v>75</v>
      </c>
      <c r="J14" s="3">
        <v>75</v>
      </c>
      <c r="K14" s="3">
        <v>80</v>
      </c>
      <c r="L14" s="3">
        <v>65</v>
      </c>
      <c r="M14">
        <f>G14*Komponen!C10 + H14*Komponen!C11 + I14*Komponen!C12 + J14*Komponen!C13 + K14*Komponen!C14 + L14*Komponen!C15</f>
        <v>76.75</v>
      </c>
      <c r="N14" t="str">
        <f t="shared" si="0"/>
        <v>A-</v>
      </c>
    </row>
    <row r="15" spans="1:14" x14ac:dyDescent="0.35">
      <c r="A15">
        <v>11</v>
      </c>
      <c r="B15">
        <v>20230310100018</v>
      </c>
      <c r="C15" t="s">
        <v>121</v>
      </c>
      <c r="D15">
        <v>153005</v>
      </c>
      <c r="E15" t="s">
        <v>1</v>
      </c>
      <c r="F15" t="s">
        <v>3</v>
      </c>
      <c r="G15" s="3">
        <v>70</v>
      </c>
      <c r="H15" s="3">
        <v>80</v>
      </c>
      <c r="I15" s="3">
        <v>75</v>
      </c>
      <c r="J15" s="3">
        <v>75</v>
      </c>
      <c r="K15" s="3">
        <v>80</v>
      </c>
      <c r="L15" s="3">
        <v>75</v>
      </c>
      <c r="M15">
        <f>G15*Komponen!C10 + H15*Komponen!C11 + I15*Komponen!C12 + J15*Komponen!C13 + K15*Komponen!C14 + L15*Komponen!C15</f>
        <v>78.25</v>
      </c>
      <c r="N15" t="str">
        <f t="shared" si="0"/>
        <v>A-</v>
      </c>
    </row>
    <row r="16" spans="1:14" x14ac:dyDescent="0.35">
      <c r="A16">
        <v>12</v>
      </c>
      <c r="B16">
        <v>20230310100022</v>
      </c>
      <c r="C16" t="s">
        <v>122</v>
      </c>
      <c r="D16">
        <v>153617</v>
      </c>
      <c r="E16" t="s">
        <v>1</v>
      </c>
      <c r="F16" t="s">
        <v>3</v>
      </c>
      <c r="G16" s="3">
        <v>70</v>
      </c>
      <c r="H16" s="3">
        <v>80</v>
      </c>
      <c r="I16" s="3">
        <v>75</v>
      </c>
      <c r="J16" s="3">
        <v>75</v>
      </c>
      <c r="K16" s="3">
        <v>80</v>
      </c>
      <c r="L16" s="3">
        <v>60</v>
      </c>
      <c r="M16">
        <f>G16*Komponen!C10 + H16*Komponen!C11 + I16*Komponen!C12 + J16*Komponen!C13 + K16*Komponen!C14 + L16*Komponen!C15</f>
        <v>76</v>
      </c>
      <c r="N16" t="str">
        <f t="shared" si="0"/>
        <v>A-</v>
      </c>
    </row>
    <row r="17" spans="1:14" x14ac:dyDescent="0.35">
      <c r="A17">
        <v>13</v>
      </c>
      <c r="B17">
        <v>20230310100023</v>
      </c>
      <c r="C17" t="s">
        <v>123</v>
      </c>
      <c r="D17">
        <v>152984</v>
      </c>
      <c r="E17" t="s">
        <v>1</v>
      </c>
      <c r="F17" t="s">
        <v>3</v>
      </c>
      <c r="G17" s="3">
        <v>70</v>
      </c>
      <c r="H17" s="3">
        <v>60</v>
      </c>
      <c r="I17" s="3">
        <v>75</v>
      </c>
      <c r="J17" s="3">
        <v>75</v>
      </c>
      <c r="K17" s="3">
        <v>65</v>
      </c>
      <c r="L17" s="3">
        <v>70</v>
      </c>
      <c r="M17">
        <f>G17*Komponen!C10 + H17*Komponen!C11 + I17*Komponen!C12 + J17*Komponen!C13 + K17*Komponen!C14 + L17*Komponen!C15</f>
        <v>64</v>
      </c>
      <c r="N17" t="str">
        <f t="shared" si="0"/>
        <v>B-</v>
      </c>
    </row>
    <row r="18" spans="1:14" x14ac:dyDescent="0.35">
      <c r="A18">
        <v>14</v>
      </c>
      <c r="B18">
        <v>20230310100029</v>
      </c>
      <c r="C18" t="s">
        <v>124</v>
      </c>
      <c r="D18">
        <v>151973</v>
      </c>
      <c r="E18" t="s">
        <v>1</v>
      </c>
      <c r="F18" t="s">
        <v>3</v>
      </c>
      <c r="G18" s="3">
        <v>70</v>
      </c>
      <c r="H18" s="3">
        <v>85</v>
      </c>
      <c r="I18" s="3">
        <v>75</v>
      </c>
      <c r="J18" s="3">
        <v>75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35">
      <c r="A19">
        <v>15</v>
      </c>
      <c r="B19">
        <v>20230310104001</v>
      </c>
      <c r="C19" t="s">
        <v>125</v>
      </c>
      <c r="D19">
        <v>155807</v>
      </c>
      <c r="E19" t="s">
        <v>1</v>
      </c>
      <c r="F19" t="s">
        <v>3</v>
      </c>
      <c r="G19" s="3">
        <v>70</v>
      </c>
      <c r="H19" s="3">
        <v>60</v>
      </c>
      <c r="I19" s="3">
        <v>75</v>
      </c>
      <c r="J19" s="3">
        <v>75</v>
      </c>
      <c r="K19" s="3">
        <v>65</v>
      </c>
      <c r="L19" s="3">
        <v>70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35">
      <c r="A20">
        <v>16</v>
      </c>
      <c r="B20">
        <v>20240310116001</v>
      </c>
      <c r="C20" t="s">
        <v>126</v>
      </c>
      <c r="D20">
        <v>158456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70</v>
      </c>
      <c r="K20" s="3">
        <v>75</v>
      </c>
      <c r="L20" s="3">
        <v>70</v>
      </c>
      <c r="M20">
        <f>G20*Komponen!C10 + H20*Komponen!C11 + I20*Komponen!C12 + J20*Komponen!C13 + K20*Komponen!C14 + L20*Komponen!C15</f>
        <v>70.5</v>
      </c>
      <c r="N2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sri suharti</cp:lastModifiedBy>
  <dcterms:created xsi:type="dcterms:W3CDTF">2025-02-07T02:32:15Z</dcterms:created>
  <dcterms:modified xsi:type="dcterms:W3CDTF">2025-02-07T02:34:34Z</dcterms:modified>
  <cp:category>nilai</cp:category>
</cp:coreProperties>
</file>