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PS" sheetId="1" r:id="rId4"/>
    <sheet state="visible" name="Skala-Nilai" sheetId="2" r:id="rId5"/>
    <sheet state="visible" name="Komponen" sheetId="3" r:id="rId6"/>
    <sheet state="visible" name="Daftar-Nilai" sheetId="4" r:id="rId7"/>
    <sheet state="visible" name="Worksheet" sheetId="5" r:id="rId8"/>
  </sheets>
  <definedNames/>
  <calcPr/>
  <extLst>
    <ext uri="GoogleSheetsCustomDataVersion2">
      <go:sheetsCustomData xmlns:go="http://customooxmlschemas.google.com/" r:id="rId9" roundtripDataChecksum="AujZKBw1LaecldbIDCRjVDJBEINeTpKcaUZoBA9rrgg="/>
    </ext>
  </extLst>
</workbook>
</file>

<file path=xl/sharedStrings.xml><?xml version="1.0" encoding="utf-8"?>
<sst xmlns="http://schemas.openxmlformats.org/spreadsheetml/2006/main" count="169" uniqueCount="105">
  <si>
    <t>KODE MK</t>
  </si>
  <si>
    <t>E0B2A58A</t>
  </si>
  <si>
    <t>NAMA MK</t>
  </si>
  <si>
    <t>KIMIA FARMASI ANALISIS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</si>
  <si>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</si>
  <si>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</si>
  <si>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</si>
  <si>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</si>
  <si>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</si>
  <si>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</si>
  <si>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</si>
  <si>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</si>
  <si>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</si>
  <si>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</si>
  <si>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</si>
  <si>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</si>
  <si>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</si>
  <si>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</si>
  <si>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</si>
  <si>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</si>
  <si>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</si>
  <si>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</si>
  <si>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</si>
  <si>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>UTS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</si>
  <si>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</si>
  <si>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</si>
  <si>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</si>
  <si>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</si>
  <si>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</si>
  <si>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</si>
  <si>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</si>
  <si>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</si>
  <si>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</si>
  <si>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</si>
  <si>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</si>
  <si>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</si>
  <si>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</si>
  <si>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</si>
  <si>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</si>
  <si>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</si>
  <si>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</si>
  <si>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</si>
  <si>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</si>
  <si>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</si>
  <si>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</si>
  <si>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</si>
  <si>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</si>
  <si>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</si>
  <si>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</si>
  <si>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</si>
  <si>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</si>
  <si>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</si>
  <si>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</si>
  <si>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</si>
  <si>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</si>
  <si>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</si>
  <si>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</si>
  <si>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</si>
  <si>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</si>
  <si>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</si>
  <si>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</si>
  <si>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</si>
  <si>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</si>
  <si>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</si>
  <si>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</si>
  <si>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</si>
  <si>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</si>
  <si>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</si>
  <si>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</si>
  <si>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</si>
  <si>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</si>
  <si>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</si>
  <si>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Penilaian terhadap kehadiran dan keaktifan mahasiswa dalam kegiatan perkuliahan</t>
  </si>
  <si>
    <t>Assessment of student attendance and activeness in learning activities</t>
  </si>
  <si>
    <t>Hasil Proyek</t>
  </si>
  <si>
    <t>Quiz</t>
  </si>
  <si>
    <t>Tugas</t>
  </si>
  <si>
    <t>Penilaian terhadap penugasan yang diberikan pada mahasiswa</t>
  </si>
  <si>
    <t>Assessment of assignments given to students</t>
  </si>
  <si>
    <t>Ujian Tengah Semester (UTS)</t>
  </si>
  <si>
    <t>Penilaian pengetahuan mahasiswa terhadap materi perkuliahan di paruh awal semester</t>
  </si>
  <si>
    <t>Assessment of students' knowledge of learning materials in the first half of the semester</t>
  </si>
  <si>
    <t>Ujian Akhir Semester (UAS)</t>
  </si>
  <si>
    <t>Penilaian pengetahuan mahasiswa terhadap materi perkuliahan di paruh akhir semester</t>
  </si>
  <si>
    <t>Assessment of students' knowledge of lecture material in the second half of the semester</t>
  </si>
  <si>
    <t>Daftar Nilai KIMIA FARMASI ANALISIS (E0B2A58A)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</si>
  <si>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</si>
  <si>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</si>
  <si>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</si>
  <si>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</si>
  <si>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</si>
  <si>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</si>
  <si>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</si>
  <si>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</si>
  <si>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</si>
  <si>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</si>
  <si>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</si>
  <si>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</si>
  <si>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</si>
  <si>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</si>
  <si>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</si>
  <si>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</si>
  <si>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</si>
  <si>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</si>
  <si>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DWI DZULHIJJAH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</si>
</sst>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0" fillId="0" fontId="3" numFmtId="0" xfId="0" applyFont="1"/>
    <xf borderId="0" fillId="0" fontId="1" numFmtId="0" xfId="0" applyAlignment="1" applyFont="1">
      <alignment horizontal="center"/>
    </xf>
    <xf borderId="2" fillId="2" fontId="1" numFmtId="0" xfId="0" applyAlignment="1" applyBorder="1" applyFont="1">
      <alignment horizontal="center"/>
    </xf>
    <xf borderId="3" fillId="0" fontId="4" numFmtId="0" xfId="0" applyBorder="1" applyFont="1"/>
    <xf borderId="1" fillId="2" fontId="1" numFmtId="0" xfId="0" applyAlignment="1" applyBorder="1" applyFont="1">
      <alignment horizontal="center"/>
    </xf>
    <xf borderId="0" fillId="0" fontId="1" numFmtId="0" xfId="0" applyAlignment="1" applyFont="1">
      <alignment horizontal="left"/>
    </xf>
    <xf borderId="1" fillId="3" fontId="1" numFmtId="0" xfId="0" applyAlignment="1" applyBorder="1" applyFill="1" applyFont="1">
      <alignment horizontal="center"/>
    </xf>
    <xf borderId="0" fillId="0" fontId="3" numFmtId="10" xfId="0" applyFont="1" applyNumberFormat="1"/>
    <xf borderId="0" fillId="0" fontId="3" numFmtId="0" xfId="0" applyAlignment="1" applyFon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3" width="50.0"/>
    <col customWidth="1" hidden="1" min="4" max="4" width="15.0"/>
    <col customWidth="1" min="5" max="26" width="8.71"/>
  </cols>
  <sheetData>
    <row r="1" ht="14.25" customHeight="1">
      <c r="A1" s="1" t="s">
        <v>0</v>
      </c>
      <c r="B1" s="2" t="s">
        <v>1</v>
      </c>
    </row>
    <row r="2" ht="14.25" customHeight="1">
      <c r="A2" s="1" t="s">
        <v>2</v>
      </c>
      <c r="B2" s="2" t="s">
        <v>3</v>
      </c>
    </row>
    <row r="3" ht="14.25" customHeight="1">
      <c r="A3" s="1" t="s">
        <v>4</v>
      </c>
      <c r="B3" s="2" t="s">
        <v>5</v>
      </c>
    </row>
    <row r="4" ht="14.25" customHeight="1">
      <c r="A4" s="1" t="s">
        <v>6</v>
      </c>
      <c r="B4" s="2" t="s">
        <v>7</v>
      </c>
    </row>
    <row r="5" ht="14.25" customHeight="1">
      <c r="A5" s="1" t="s">
        <v>8</v>
      </c>
      <c r="B5" s="2" t="s">
        <v>9</v>
      </c>
    </row>
    <row r="6" ht="14.25" customHeight="1">
      <c r="A6" s="1" t="s">
        <v>10</v>
      </c>
      <c r="B6" s="2">
        <v>20241.0</v>
      </c>
    </row>
    <row r="7" ht="14.25" customHeight="1">
      <c r="A7" s="1" t="s">
        <v>11</v>
      </c>
      <c r="B7" s="2" t="s">
        <v>12</v>
      </c>
    </row>
    <row r="8" ht="14.25" customHeight="1"/>
    <row r="9" ht="14.25" customHeight="1">
      <c r="A9" s="3" t="s">
        <v>13</v>
      </c>
      <c r="B9" s="3" t="s">
        <v>14</v>
      </c>
      <c r="C9" s="3" t="s">
        <v>15</v>
      </c>
      <c r="D9" s="3" t="s">
        <v>16</v>
      </c>
    </row>
    <row r="10" ht="14.25" customHeight="1">
      <c r="A10" s="2">
        <v>1.0</v>
      </c>
      <c r="B10" s="4" t="s">
        <v>17</v>
      </c>
      <c r="C10" s="4" t="s">
        <v>18</v>
      </c>
      <c r="D10" s="2">
        <v>1.23458189E9</v>
      </c>
    </row>
    <row r="11" ht="14.25" customHeight="1">
      <c r="A11" s="2">
        <v>2.0</v>
      </c>
      <c r="B11" s="4" t="s">
        <v>17</v>
      </c>
      <c r="C11" s="4" t="s">
        <v>18</v>
      </c>
      <c r="D11" s="2">
        <v>1.23458189E9</v>
      </c>
    </row>
    <row r="12" ht="14.25" customHeight="1">
      <c r="A12" s="2">
        <v>3.0</v>
      </c>
      <c r="B12" s="4" t="s">
        <v>19</v>
      </c>
      <c r="C12" s="4" t="s">
        <v>20</v>
      </c>
      <c r="D12" s="2">
        <v>1.23458189E9</v>
      </c>
    </row>
    <row r="13" ht="14.25" customHeight="1">
      <c r="A13" s="2">
        <v>4.0</v>
      </c>
      <c r="B13" s="4" t="s">
        <v>19</v>
      </c>
      <c r="C13" s="4" t="s">
        <v>20</v>
      </c>
      <c r="D13" s="2">
        <v>1.23458189E9</v>
      </c>
    </row>
    <row r="14" ht="14.25" customHeight="1">
      <c r="A14" s="2">
        <v>5.0</v>
      </c>
      <c r="B14" s="4" t="s">
        <v>19</v>
      </c>
      <c r="C14" s="4" t="s">
        <v>20</v>
      </c>
      <c r="D14" s="2">
        <v>1.23458189E9</v>
      </c>
    </row>
    <row r="15" ht="14.25" customHeight="1">
      <c r="A15" s="2">
        <v>6.0</v>
      </c>
      <c r="B15" s="4" t="s">
        <v>21</v>
      </c>
      <c r="C15" s="4" t="s">
        <v>22</v>
      </c>
      <c r="D15" s="2">
        <v>1.23458189E9</v>
      </c>
    </row>
    <row r="16" ht="14.25" customHeight="1">
      <c r="A16" s="2">
        <v>7.0</v>
      </c>
      <c r="B16" s="4" t="s">
        <v>21</v>
      </c>
      <c r="C16" s="4" t="s">
        <v>22</v>
      </c>
      <c r="D16" s="2">
        <v>1.23458189E9</v>
      </c>
    </row>
    <row r="17" ht="14.25" customHeight="1">
      <c r="A17" s="2">
        <v>8.0</v>
      </c>
      <c r="B17" s="4" t="s">
        <v>23</v>
      </c>
      <c r="C17" s="4" t="s">
        <v>23</v>
      </c>
      <c r="D17" s="2">
        <v>1.23458189E9</v>
      </c>
    </row>
    <row r="18" ht="14.25" customHeight="1">
      <c r="A18" s="2">
        <v>9.0</v>
      </c>
      <c r="B18" s="4" t="s">
        <v>24</v>
      </c>
      <c r="C18" s="4" t="s">
        <v>25</v>
      </c>
      <c r="D18" s="2">
        <v>1.23458189E9</v>
      </c>
    </row>
    <row r="19" ht="14.25" customHeight="1">
      <c r="A19" s="2">
        <v>10.0</v>
      </c>
      <c r="B19" s="4" t="s">
        <v>24</v>
      </c>
      <c r="C19" s="4" t="s">
        <v>25</v>
      </c>
      <c r="D19" s="2">
        <v>1.23458189E9</v>
      </c>
    </row>
    <row r="20" ht="14.25" customHeight="1">
      <c r="A20" s="2">
        <v>11.0</v>
      </c>
      <c r="B20" s="4" t="s">
        <v>24</v>
      </c>
      <c r="C20" s="4" t="s">
        <v>25</v>
      </c>
      <c r="D20" s="2">
        <v>1.23458189E9</v>
      </c>
    </row>
    <row r="21" ht="14.25" customHeight="1">
      <c r="A21" s="2">
        <v>12.0</v>
      </c>
      <c r="B21" s="4" t="s">
        <v>24</v>
      </c>
      <c r="C21" s="4" t="s">
        <v>25</v>
      </c>
      <c r="D21" s="2">
        <v>1.23458189E9</v>
      </c>
    </row>
    <row r="22" ht="14.25" customHeight="1">
      <c r="A22" s="2">
        <v>13.0</v>
      </c>
      <c r="B22" s="4" t="s">
        <v>26</v>
      </c>
      <c r="C22" s="4" t="s">
        <v>27</v>
      </c>
      <c r="D22" s="2">
        <v>1.23458189E9</v>
      </c>
    </row>
    <row r="23" ht="14.25" customHeight="1">
      <c r="A23" s="2">
        <v>14.0</v>
      </c>
      <c r="B23" s="4" t="s">
        <v>28</v>
      </c>
      <c r="C23" s="4" t="s">
        <v>27</v>
      </c>
      <c r="D23" s="2">
        <v>1.23458189E9</v>
      </c>
    </row>
    <row r="24" ht="14.25" customHeight="1">
      <c r="A24" s="2">
        <v>15.0</v>
      </c>
      <c r="B24" s="4" t="s">
        <v>28</v>
      </c>
      <c r="C24" s="4" t="s">
        <v>27</v>
      </c>
      <c r="D24" s="2">
        <v>1.23458189E9</v>
      </c>
    </row>
    <row r="25" ht="14.25" customHeight="1">
      <c r="A25" s="2">
        <v>16.0</v>
      </c>
      <c r="B25" s="4" t="s">
        <v>29</v>
      </c>
      <c r="C25" s="4" t="s">
        <v>29</v>
      </c>
      <c r="D25" s="2">
        <v>1.23458189E9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3" width="15.0"/>
    <col customWidth="1" min="4" max="4" width="10.0"/>
    <col customWidth="1" min="5" max="26" width="8.71"/>
  </cols>
  <sheetData>
    <row r="1" ht="14.25" customHeight="1">
      <c r="A1" s="5"/>
      <c r="B1" s="5" t="s">
        <v>30</v>
      </c>
      <c r="C1" s="5"/>
      <c r="D1" s="5"/>
    </row>
    <row r="2" ht="14.25" customHeight="1"/>
    <row r="3" ht="14.25" customHeight="1">
      <c r="A3" s="5" t="s">
        <v>31</v>
      </c>
      <c r="B3" s="6" t="s">
        <v>32</v>
      </c>
      <c r="C3" s="7"/>
      <c r="D3" s="8" t="s">
        <v>33</v>
      </c>
    </row>
    <row r="4" ht="14.25" customHeight="1">
      <c r="A4" s="5"/>
      <c r="B4" s="8" t="s">
        <v>34</v>
      </c>
      <c r="C4" s="8" t="s">
        <v>35</v>
      </c>
      <c r="D4" s="8"/>
    </row>
    <row r="5" ht="14.25" customHeight="1"/>
    <row r="6" ht="14.25" customHeight="1">
      <c r="A6" s="2">
        <v>1.0</v>
      </c>
      <c r="B6" s="2" t="s">
        <v>36</v>
      </c>
      <c r="C6" s="2" t="s">
        <v>37</v>
      </c>
      <c r="D6" s="2" t="s">
        <v>38</v>
      </c>
    </row>
    <row r="7" ht="14.25" customHeight="1">
      <c r="A7" s="2">
        <v>2.0</v>
      </c>
      <c r="B7" s="2" t="s">
        <v>39</v>
      </c>
      <c r="C7" s="2" t="s">
        <v>40</v>
      </c>
      <c r="D7" s="2" t="s">
        <v>41</v>
      </c>
    </row>
    <row r="8" ht="14.25" customHeight="1">
      <c r="A8" s="2">
        <v>3.0</v>
      </c>
      <c r="B8" s="2" t="s">
        <v>42</v>
      </c>
      <c r="C8" s="2" t="s">
        <v>43</v>
      </c>
      <c r="D8" s="2" t="s">
        <v>44</v>
      </c>
    </row>
    <row r="9" ht="14.25" customHeight="1">
      <c r="A9" s="2">
        <v>4.0</v>
      </c>
      <c r="B9" s="2" t="s">
        <v>45</v>
      </c>
      <c r="C9" s="2" t="s">
        <v>46</v>
      </c>
      <c r="D9" s="2" t="s">
        <v>47</v>
      </c>
    </row>
    <row r="10" ht="14.25" customHeight="1">
      <c r="A10" s="2">
        <v>5.0</v>
      </c>
      <c r="B10" s="2" t="s">
        <v>48</v>
      </c>
      <c r="C10" s="2" t="s">
        <v>49</v>
      </c>
      <c r="D10" s="2" t="s">
        <v>50</v>
      </c>
    </row>
    <row r="11" ht="14.25" customHeight="1">
      <c r="A11" s="2">
        <v>6.0</v>
      </c>
      <c r="B11" s="2" t="s">
        <v>51</v>
      </c>
      <c r="C11" s="2" t="s">
        <v>52</v>
      </c>
      <c r="D11" s="2" t="s">
        <v>53</v>
      </c>
    </row>
    <row r="12" ht="14.25" customHeight="1">
      <c r="A12" s="2">
        <v>7.0</v>
      </c>
      <c r="B12" s="2" t="s">
        <v>54</v>
      </c>
      <c r="C12" s="2" t="s">
        <v>55</v>
      </c>
      <c r="D12" s="2" t="s">
        <v>56</v>
      </c>
    </row>
    <row r="13" ht="14.25" customHeight="1">
      <c r="A13" s="2">
        <v>8.0</v>
      </c>
      <c r="B13" s="2" t="s">
        <v>57</v>
      </c>
      <c r="C13" s="2" t="s">
        <v>58</v>
      </c>
      <c r="D13" s="2" t="s">
        <v>59</v>
      </c>
    </row>
    <row r="14" ht="14.25" customHeight="1">
      <c r="A14" s="2">
        <v>9.0</v>
      </c>
      <c r="B14" s="2" t="s">
        <v>60</v>
      </c>
      <c r="C14" s="2" t="s">
        <v>61</v>
      </c>
      <c r="D14" s="2" t="s">
        <v>62</v>
      </c>
    </row>
    <row r="15" ht="14.25" customHeight="1">
      <c r="A15" s="2">
        <v>10.0</v>
      </c>
      <c r="B15" s="2" t="s">
        <v>63</v>
      </c>
      <c r="C15" s="2" t="s">
        <v>64</v>
      </c>
      <c r="D15" s="2" t="s">
        <v>5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3:C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0.0"/>
    <col customWidth="1" min="3" max="3" width="10.0"/>
    <col customWidth="1" min="4" max="5" width="50.0"/>
    <col customWidth="1" hidden="1" min="6" max="6" width="20.0"/>
    <col customWidth="1" min="7" max="26" width="8.71"/>
  </cols>
  <sheetData>
    <row r="1" ht="14.25" customHeight="1">
      <c r="A1" s="9" t="s">
        <v>0</v>
      </c>
      <c r="B1" s="9" t="s">
        <v>1</v>
      </c>
    </row>
    <row r="2" ht="14.25" customHeight="1">
      <c r="A2" s="9" t="s">
        <v>2</v>
      </c>
      <c r="B2" s="9" t="s">
        <v>3</v>
      </c>
    </row>
    <row r="3" ht="14.25" customHeight="1">
      <c r="A3" s="9" t="s">
        <v>4</v>
      </c>
      <c r="B3" s="9" t="s">
        <v>5</v>
      </c>
    </row>
    <row r="4" ht="14.25" customHeight="1">
      <c r="A4" s="9" t="s">
        <v>6</v>
      </c>
      <c r="B4" s="9" t="s">
        <v>7</v>
      </c>
    </row>
    <row r="5" ht="14.25" customHeight="1">
      <c r="A5" s="9" t="s">
        <v>8</v>
      </c>
      <c r="B5" s="9" t="s">
        <v>9</v>
      </c>
    </row>
    <row r="6" ht="14.25" customHeight="1">
      <c r="A6" s="9" t="s">
        <v>10</v>
      </c>
      <c r="B6" s="9">
        <v>20241.0</v>
      </c>
    </row>
    <row r="7" ht="14.25" customHeight="1">
      <c r="A7" s="9" t="s">
        <v>11</v>
      </c>
      <c r="B7" s="9" t="s">
        <v>12</v>
      </c>
    </row>
    <row r="8" ht="14.25" customHeight="1"/>
    <row r="9" ht="14.25" customHeight="1">
      <c r="A9" s="10" t="s">
        <v>65</v>
      </c>
      <c r="B9" s="10" t="s">
        <v>66</v>
      </c>
      <c r="C9" s="10" t="s">
        <v>67</v>
      </c>
      <c r="D9" s="8" t="s">
        <v>68</v>
      </c>
      <c r="E9" s="8" t="s">
        <v>69</v>
      </c>
      <c r="F9" s="10" t="s">
        <v>70</v>
      </c>
    </row>
    <row r="10" ht="14.25" customHeight="1">
      <c r="A10" s="2">
        <v>1.0</v>
      </c>
      <c r="B10" s="2" t="s">
        <v>71</v>
      </c>
      <c r="C10" s="11">
        <v>0.15</v>
      </c>
      <c r="D10" s="4" t="s">
        <v>72</v>
      </c>
      <c r="E10" s="4" t="s">
        <v>73</v>
      </c>
      <c r="F10" s="2">
        <v>1.23458189E9</v>
      </c>
    </row>
    <row r="11" ht="14.25" customHeight="1">
      <c r="A11" s="2">
        <v>2.0</v>
      </c>
      <c r="B11" s="2" t="s">
        <v>74</v>
      </c>
      <c r="C11" s="11">
        <v>0.0</v>
      </c>
      <c r="D11" s="4"/>
      <c r="E11" s="4"/>
      <c r="F11" s="2">
        <v>1.23458189E9</v>
      </c>
    </row>
    <row r="12" ht="14.25" customHeight="1">
      <c r="A12" s="2">
        <v>3.0</v>
      </c>
      <c r="B12" s="2" t="s">
        <v>75</v>
      </c>
      <c r="C12" s="11">
        <v>0.0</v>
      </c>
      <c r="D12" s="4"/>
      <c r="E12" s="4"/>
      <c r="F12" s="2">
        <v>1.23458189E9</v>
      </c>
    </row>
    <row r="13" ht="14.25" customHeight="1">
      <c r="A13" s="2">
        <v>4.0</v>
      </c>
      <c r="B13" s="2" t="s">
        <v>76</v>
      </c>
      <c r="C13" s="11">
        <v>0.25</v>
      </c>
      <c r="D13" s="4" t="s">
        <v>77</v>
      </c>
      <c r="E13" s="4" t="s">
        <v>78</v>
      </c>
      <c r="F13" s="2">
        <v>1.23458189E9</v>
      </c>
    </row>
    <row r="14" ht="14.25" customHeight="1">
      <c r="A14" s="2">
        <v>5.0</v>
      </c>
      <c r="B14" s="2" t="s">
        <v>79</v>
      </c>
      <c r="C14" s="11">
        <v>0.3</v>
      </c>
      <c r="D14" s="4" t="s">
        <v>80</v>
      </c>
      <c r="E14" s="4" t="s">
        <v>81</v>
      </c>
      <c r="F14" s="2">
        <v>1.23458189E9</v>
      </c>
    </row>
    <row r="15" ht="14.25" customHeight="1">
      <c r="A15" s="2">
        <v>6.0</v>
      </c>
      <c r="B15" s="2" t="s">
        <v>82</v>
      </c>
      <c r="C15" s="11">
        <v>0.3</v>
      </c>
      <c r="D15" s="4" t="s">
        <v>83</v>
      </c>
      <c r="E15" s="4" t="s">
        <v>84</v>
      </c>
      <c r="F15" s="2">
        <v>1.23458189E9</v>
      </c>
    </row>
    <row r="16" ht="14.25" customHeight="1">
      <c r="C16" s="11">
        <f>SUM(C10:C15)</f>
        <v>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0"/>
    <col customWidth="1" min="3" max="3" width="35.0"/>
    <col customWidth="1" min="4" max="5" width="15.0"/>
    <col customWidth="1" min="6" max="6" width="30.0"/>
    <col customWidth="1" min="7" max="14" width="10.0"/>
    <col customWidth="1" min="15" max="26" width="8.71"/>
  </cols>
  <sheetData>
    <row r="1" ht="14.25" customHeight="1">
      <c r="A1" s="4" t="s">
        <v>85</v>
      </c>
    </row>
    <row r="2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4.25" customHeight="1">
      <c r="A3" s="1" t="s">
        <v>65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71</v>
      </c>
      <c r="H3" s="1" t="s">
        <v>74</v>
      </c>
      <c r="I3" s="1" t="s">
        <v>75</v>
      </c>
      <c r="J3" s="1" t="s">
        <v>76</v>
      </c>
      <c r="K3" s="1" t="s">
        <v>23</v>
      </c>
      <c r="L3" s="1" t="s">
        <v>29</v>
      </c>
      <c r="M3" s="1" t="s">
        <v>91</v>
      </c>
      <c r="N3" s="1" t="s">
        <v>92</v>
      </c>
    </row>
    <row r="4" ht="14.25" customHeight="1">
      <c r="G4" s="11"/>
      <c r="H4" s="11"/>
      <c r="I4" s="11"/>
      <c r="J4" s="11"/>
      <c r="K4" s="11"/>
      <c r="L4" s="11"/>
      <c r="M4" s="11"/>
    </row>
    <row r="5" ht="14.25" customHeight="1">
      <c r="A5" s="2">
        <v>1.0</v>
      </c>
      <c r="B5" s="2">
        <v>2.0230500200001E13</v>
      </c>
      <c r="C5" s="2" t="s">
        <v>93</v>
      </c>
      <c r="D5" s="2">
        <v>154888.0</v>
      </c>
      <c r="E5" s="2" t="s">
        <v>1</v>
      </c>
      <c r="F5" s="2" t="s">
        <v>3</v>
      </c>
      <c r="G5" s="13">
        <v>78.0</v>
      </c>
      <c r="H5" s="13">
        <v>0.0</v>
      </c>
      <c r="I5" s="13">
        <v>0.0</v>
      </c>
      <c r="J5" s="13">
        <v>75.0</v>
      </c>
      <c r="K5" s="13">
        <v>64.0</v>
      </c>
      <c r="L5" s="13">
        <v>72.0</v>
      </c>
      <c r="M5" s="2">
        <f>G5*Komponen!C10 + H5*Komponen!C11 + I5*Komponen!C12 + J5*Komponen!C13 + K5*Komponen!C14 + L5*Komponen!C15</f>
        <v>71.25</v>
      </c>
      <c r="N5" s="2" t="str">
        <f t="shared" ref="N5:N16" si="1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ht="14.25" customHeight="1">
      <c r="A6" s="2">
        <v>2.0</v>
      </c>
      <c r="B6" s="2">
        <v>2.0230500200002E13</v>
      </c>
      <c r="C6" s="2" t="s">
        <v>94</v>
      </c>
      <c r="D6" s="2">
        <v>156014.0</v>
      </c>
      <c r="E6" s="2" t="s">
        <v>1</v>
      </c>
      <c r="F6" s="2" t="s">
        <v>3</v>
      </c>
      <c r="G6" s="13">
        <v>78.0</v>
      </c>
      <c r="H6" s="13">
        <v>0.0</v>
      </c>
      <c r="I6" s="13">
        <v>0.0</v>
      </c>
      <c r="J6" s="13">
        <v>75.0</v>
      </c>
      <c r="K6" s="13">
        <v>100.0</v>
      </c>
      <c r="L6" s="13">
        <v>92.0</v>
      </c>
      <c r="M6" s="2">
        <f>G6*Komponen!C10 + H6*Komponen!C11 + I6*Komponen!C12 + J6*Komponen!C13 + K6*Komponen!C14 + L6*Komponen!C15</f>
        <v>88.05</v>
      </c>
      <c r="N6" s="2" t="str">
        <f t="shared" si="1"/>
        <v>A</v>
      </c>
    </row>
    <row r="7" ht="14.25" customHeight="1">
      <c r="A7" s="2">
        <v>3.0</v>
      </c>
      <c r="B7" s="2">
        <v>2.0230500200003E13</v>
      </c>
      <c r="C7" s="2" t="s">
        <v>95</v>
      </c>
      <c r="D7" s="2">
        <v>155728.0</v>
      </c>
      <c r="E7" s="2" t="s">
        <v>1</v>
      </c>
      <c r="F7" s="2" t="s">
        <v>3</v>
      </c>
      <c r="G7" s="13">
        <v>78.0</v>
      </c>
      <c r="H7" s="13">
        <v>0.0</v>
      </c>
      <c r="I7" s="13">
        <v>0.0</v>
      </c>
      <c r="J7" s="13">
        <v>75.0</v>
      </c>
      <c r="K7" s="13">
        <v>72.0</v>
      </c>
      <c r="L7" s="13">
        <v>96.0</v>
      </c>
      <c r="M7" s="2">
        <f>G7*Komponen!C10 + H7*Komponen!C11 + I7*Komponen!C12 + J7*Komponen!C13 + K7*Komponen!C14 + L7*Komponen!C15</f>
        <v>80.85</v>
      </c>
      <c r="N7" s="2" t="str">
        <f t="shared" si="1"/>
        <v>A</v>
      </c>
    </row>
    <row r="8" ht="14.25" customHeight="1">
      <c r="A8" s="2">
        <v>4.0</v>
      </c>
      <c r="B8" s="2">
        <v>2.0230500200004E13</v>
      </c>
      <c r="C8" s="2" t="s">
        <v>96</v>
      </c>
      <c r="D8" s="2">
        <v>152558.0</v>
      </c>
      <c r="E8" s="2" t="s">
        <v>1</v>
      </c>
      <c r="F8" s="2" t="s">
        <v>3</v>
      </c>
      <c r="G8" s="13">
        <v>78.0</v>
      </c>
      <c r="H8" s="13">
        <v>0.0</v>
      </c>
      <c r="I8" s="13">
        <v>0.0</v>
      </c>
      <c r="J8" s="13">
        <v>75.0</v>
      </c>
      <c r="K8" s="13">
        <v>54.0</v>
      </c>
      <c r="L8" s="13">
        <v>96.0</v>
      </c>
      <c r="M8" s="2">
        <f>G8*Komponen!C10 + H8*Komponen!C11 + I8*Komponen!C12 + J8*Komponen!C13 + K8*Komponen!C14 + L8*Komponen!C15</f>
        <v>75.45</v>
      </c>
      <c r="N8" s="2" t="str">
        <f t="shared" si="1"/>
        <v>A-</v>
      </c>
    </row>
    <row r="9" ht="14.25" customHeight="1">
      <c r="A9" s="2">
        <v>5.0</v>
      </c>
      <c r="B9" s="2">
        <v>2.0230500200005E13</v>
      </c>
      <c r="C9" s="2" t="s">
        <v>97</v>
      </c>
      <c r="D9" s="2">
        <v>155943.0</v>
      </c>
      <c r="E9" s="2" t="s">
        <v>1</v>
      </c>
      <c r="F9" s="2" t="s">
        <v>3</v>
      </c>
      <c r="G9" s="13">
        <v>78.0</v>
      </c>
      <c r="H9" s="13">
        <v>0.0</v>
      </c>
      <c r="I9" s="13">
        <v>0.0</v>
      </c>
      <c r="J9" s="13">
        <v>75.0</v>
      </c>
      <c r="K9" s="13">
        <v>79.0</v>
      </c>
      <c r="L9" s="13">
        <v>96.0</v>
      </c>
      <c r="M9" s="2">
        <f>G9*Komponen!C10 + H9*Komponen!C11 + I9*Komponen!C12 + J9*Komponen!C13 + K9*Komponen!C14 + L9*Komponen!C15</f>
        <v>82.95</v>
      </c>
      <c r="N9" s="2" t="str">
        <f t="shared" si="1"/>
        <v>A</v>
      </c>
    </row>
    <row r="10" ht="14.25" customHeight="1">
      <c r="A10" s="2">
        <v>6.0</v>
      </c>
      <c r="B10" s="2">
        <v>2.0230500200007E13</v>
      </c>
      <c r="C10" s="2" t="s">
        <v>98</v>
      </c>
      <c r="D10" s="2">
        <v>154783.0</v>
      </c>
      <c r="E10" s="2" t="s">
        <v>1</v>
      </c>
      <c r="F10" s="2" t="s">
        <v>3</v>
      </c>
      <c r="G10" s="13">
        <v>78.0</v>
      </c>
      <c r="H10" s="13">
        <v>0.0</v>
      </c>
      <c r="I10" s="13">
        <v>0.0</v>
      </c>
      <c r="J10" s="13">
        <v>75.0</v>
      </c>
      <c r="K10" s="13">
        <v>73.0</v>
      </c>
      <c r="L10" s="13">
        <v>92.0</v>
      </c>
      <c r="M10" s="2">
        <f>G10*Komponen!C10 + H10*Komponen!C11 + I10*Komponen!C12 + J10*Komponen!C13 + K10*Komponen!C14 + L10*Komponen!C15</f>
        <v>79.95</v>
      </c>
      <c r="N10" s="2" t="str">
        <f t="shared" si="1"/>
        <v>A-</v>
      </c>
    </row>
    <row r="11" ht="14.25" customHeight="1">
      <c r="A11" s="2">
        <v>7.0</v>
      </c>
      <c r="B11" s="2">
        <v>2.0230500200008E13</v>
      </c>
      <c r="C11" s="2" t="s">
        <v>99</v>
      </c>
      <c r="D11" s="2">
        <v>154919.0</v>
      </c>
      <c r="E11" s="2" t="s">
        <v>1</v>
      </c>
      <c r="F11" s="2" t="s">
        <v>3</v>
      </c>
      <c r="G11" s="13">
        <v>78.0</v>
      </c>
      <c r="H11" s="13">
        <v>0.0</v>
      </c>
      <c r="I11" s="13">
        <v>0.0</v>
      </c>
      <c r="J11" s="13">
        <v>75.0</v>
      </c>
      <c r="K11" s="13">
        <v>72.0</v>
      </c>
      <c r="L11" s="13">
        <v>76.0</v>
      </c>
      <c r="M11" s="2">
        <f>G11*Komponen!C10 + H11*Komponen!C11 + I11*Komponen!C12 + J11*Komponen!C13 + K11*Komponen!C14 + L11*Komponen!C15</f>
        <v>74.85</v>
      </c>
      <c r="N11" s="2" t="str">
        <f t="shared" si="1"/>
        <v>B+</v>
      </c>
    </row>
    <row r="12" ht="14.25" customHeight="1">
      <c r="A12" s="2">
        <v>8.0</v>
      </c>
      <c r="B12" s="2">
        <v>2.0230500200009E13</v>
      </c>
      <c r="C12" s="2" t="s">
        <v>100</v>
      </c>
      <c r="D12" s="2">
        <v>154914.0</v>
      </c>
      <c r="E12" s="2" t="s">
        <v>1</v>
      </c>
      <c r="F12" s="2" t="s">
        <v>3</v>
      </c>
      <c r="G12" s="13">
        <v>78.0</v>
      </c>
      <c r="H12" s="13">
        <v>0.0</v>
      </c>
      <c r="I12" s="13">
        <v>0.0</v>
      </c>
      <c r="J12" s="13">
        <v>75.0</v>
      </c>
      <c r="K12" s="13">
        <v>72.0</v>
      </c>
      <c r="L12" s="13">
        <v>80.0</v>
      </c>
      <c r="M12" s="2">
        <f>G12*Komponen!C10 + H12*Komponen!C11 + I12*Komponen!C12 + J12*Komponen!C13 + K12*Komponen!C14 + L12*Komponen!C15</f>
        <v>76.05</v>
      </c>
      <c r="N12" s="2" t="str">
        <f t="shared" si="1"/>
        <v>A-</v>
      </c>
    </row>
    <row r="13" ht="14.25" customHeight="1">
      <c r="A13" s="2">
        <v>9.0</v>
      </c>
      <c r="B13" s="2">
        <v>2.023050020001E13</v>
      </c>
      <c r="C13" s="2" t="s">
        <v>101</v>
      </c>
      <c r="D13" s="2">
        <v>154894.0</v>
      </c>
      <c r="E13" s="2" t="s">
        <v>1</v>
      </c>
      <c r="F13" s="2" t="s">
        <v>3</v>
      </c>
      <c r="G13" s="13">
        <v>78.0</v>
      </c>
      <c r="H13" s="13">
        <v>0.0</v>
      </c>
      <c r="I13" s="13">
        <v>0.0</v>
      </c>
      <c r="J13" s="13">
        <v>75.0</v>
      </c>
      <c r="K13" s="13">
        <v>50.0</v>
      </c>
      <c r="L13" s="13">
        <v>96.0</v>
      </c>
      <c r="M13" s="2">
        <f>G13*Komponen!C10 + H13*Komponen!C11 + I13*Komponen!C12 + J13*Komponen!C13 + K13*Komponen!C14 + L13*Komponen!C15</f>
        <v>74.25</v>
      </c>
      <c r="N13" s="2" t="str">
        <f t="shared" si="1"/>
        <v>B+</v>
      </c>
    </row>
    <row r="14" ht="14.25" customHeight="1">
      <c r="A14" s="2">
        <v>10.0</v>
      </c>
      <c r="B14" s="2">
        <v>2.0230500200011E13</v>
      </c>
      <c r="C14" s="2" t="s">
        <v>102</v>
      </c>
      <c r="D14" s="2">
        <v>154920.0</v>
      </c>
      <c r="E14" s="2" t="s">
        <v>1</v>
      </c>
      <c r="F14" s="2" t="s">
        <v>3</v>
      </c>
      <c r="G14" s="13">
        <v>78.0</v>
      </c>
      <c r="H14" s="13">
        <v>0.0</v>
      </c>
      <c r="I14" s="13">
        <v>0.0</v>
      </c>
      <c r="J14" s="13">
        <v>75.0</v>
      </c>
      <c r="K14" s="13">
        <v>70.0</v>
      </c>
      <c r="L14" s="13">
        <v>84.0</v>
      </c>
      <c r="M14" s="2">
        <f>G14*Komponen!C10 + H14*Komponen!C11 + I14*Komponen!C12 + J14*Komponen!C13 + K14*Komponen!C14 + L14*Komponen!C15</f>
        <v>76.65</v>
      </c>
      <c r="N14" s="2" t="str">
        <f t="shared" si="1"/>
        <v>A-</v>
      </c>
    </row>
    <row r="15" ht="14.25" customHeight="1">
      <c r="A15" s="2">
        <v>11.0</v>
      </c>
      <c r="B15" s="2">
        <v>2.0230500200013E13</v>
      </c>
      <c r="C15" s="2" t="s">
        <v>103</v>
      </c>
      <c r="D15" s="2">
        <v>159049.0</v>
      </c>
      <c r="E15" s="2" t="s">
        <v>1</v>
      </c>
      <c r="F15" s="2" t="s">
        <v>3</v>
      </c>
      <c r="G15" s="13">
        <v>78.0</v>
      </c>
      <c r="H15" s="13">
        <v>0.0</v>
      </c>
      <c r="I15" s="13">
        <v>0.0</v>
      </c>
      <c r="J15" s="13">
        <v>75.0</v>
      </c>
      <c r="K15" s="13">
        <v>66.0</v>
      </c>
      <c r="L15" s="13">
        <v>92.0</v>
      </c>
      <c r="M15" s="2">
        <f>G15*Komponen!C10 + H15*Komponen!C11 + I15*Komponen!C12 + J15*Komponen!C13 + K15*Komponen!C14 + L15*Komponen!C15</f>
        <v>77.85</v>
      </c>
      <c r="N15" s="2" t="str">
        <f t="shared" si="1"/>
        <v>A-</v>
      </c>
    </row>
    <row r="16" ht="14.25" customHeight="1">
      <c r="A16" s="2">
        <v>12.0</v>
      </c>
      <c r="B16" s="2">
        <v>2.0230500200016E13</v>
      </c>
      <c r="C16" s="2" t="s">
        <v>104</v>
      </c>
      <c r="D16" s="2">
        <v>156389.0</v>
      </c>
      <c r="E16" s="2" t="s">
        <v>1</v>
      </c>
      <c r="F16" s="2" t="s">
        <v>3</v>
      </c>
      <c r="G16" s="13">
        <v>78.0</v>
      </c>
      <c r="H16" s="13">
        <v>0.0</v>
      </c>
      <c r="I16" s="13">
        <v>0.0</v>
      </c>
      <c r="J16" s="13">
        <v>75.0</v>
      </c>
      <c r="K16" s="13">
        <v>65.0</v>
      </c>
      <c r="L16" s="13">
        <v>50.0</v>
      </c>
      <c r="M16" s="2">
        <f>G16*Komponen!C10 + H16*Komponen!C11 + I16*Komponen!C12 + J16*Komponen!C13 + K16*Komponen!C14 + L16*Komponen!C15</f>
        <v>64.95</v>
      </c>
      <c r="N16" s="2" t="str">
        <f t="shared" si="1"/>
        <v>B-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N1"/>
  </mergeCells>
  <conditionalFormatting sqref="M4">
    <cfRule type="cellIs" dxfId="0" priority="1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2" priority="3" operator="greaterThan">
      <formula>100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2025-02-03T10:20:14Z</dcterms:created>
  <dc:creator>Ummat Mataram</dc:creator>
</cp:coreProperties>
</file>