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FARMASI ANALISIS\Praktikum\Dosen &amp; Asisten Praktikum\Nilai\2024-2025\"/>
    </mc:Choice>
  </mc:AlternateContent>
  <xr:revisionPtr revIDLastSave="0" documentId="13_ncr:1_{BFB2076E-085A-416D-AC23-DDDE2C668FB4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<sst xmlns="http://schemas.openxmlformats.org/spreadsheetml/2006/main" count="174" uniqueCount="113">
  <si>
    <t>KODE MK</t>
  </si>
  <si>
    <t>E0B2A58P</t>
  </si>
  <si>
    <t>NAMA MK</t>
  </si>
  <si>
    <t>PRAKTIKUM KIMIA FARMASI ANALISIS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</si>
  <si>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</si>
  <si>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</si>
  <si>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</si>
  <si>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</si>
  <si>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</si>
  <si>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</si>
  <si>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</si>
  <si>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</si>
  <si>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</si>
  <si>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</si>
  <si>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</si>
  <si>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</si>
  <si>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</si>
  <si>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</si>
  <si>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</si>
  <si>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</si>
  <si>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</si>
  <si>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</si>
  <si>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</si>
  <si>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</si>
  <si>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</si>
  <si>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</si>
  <si>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</si>
  <si>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</si>
  <si>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</si>
  <si>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</si>
  <si>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</si>
  <si>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</si>
  <si>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</si>
  <si>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</si>
  <si>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</si>
  <si>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</si>
  <si>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</si>
  <si>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</si>
  <si>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</si>
  <si>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</si>
  <si>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</si>
  <si>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</si>
  <si>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</si>
  <si>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</si>
  <si>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</si>
  <si>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</si>
  <si>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</si>
  <si>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</si>
  <si>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</si>
  <si>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</si>
  <si>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</si>
  <si>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</si>
  <si>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</si>
  <si>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</si>
  <si>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</si>
  <si>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</si>
  <si>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</si>
  <si>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</si>
  <si>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</si>
  <si>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</si>
  <si>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</si>
  <si>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</si>
  <si>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</si>
  <si>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</si>
  <si>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FARMASI ANALISIS (E0B2A58P)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</si>
  <si>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</si>
  <si>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</si>
  <si>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</si>
  <si>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</si>
  <si>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</si>
  <si>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</si>
  <si>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</si>
  <si>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</si>
  <si>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</si>
  <si>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</si>
  <si>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</si>
  <si>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</si>
  <si>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</si>
  <si>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</si>
  <si>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</si>
  <si>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</si>
  <si>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</si>
  <si>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</si>
  <si>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</si>
  <si>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</si>
  <si>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</si>
  <si>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</si>
  <si>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</si>
  <si>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</si>
  <si>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</si>
  <si>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</si>
  <si>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</si>
  <si>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</si>
  <si>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</si>
  <si>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</si>
  <si>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</si>
  <si>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</si>
  <si>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</si>
  <si>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</si>
  <si>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</si>
  <si>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</si>
  <si>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</si>
  <si>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</si>
  <si>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</si>
  <si>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</si>
  <si>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</si>
  <si>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</si>
  <si>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</si>
  <si>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</si>
  <si>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</si>
  <si>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</si>
  <si>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</si>
  <si>
    <t>Penilaian terhadap laporan hasil kegiatan praktikum (https://drive.google.com/drive/folders/16hR9j5k17tUztxAdKygrv9IdoIJ5HEswarSC1pExCzSEKWRgRUNQqX1lvIbSgcGsMVMvrYYz?usp=sharing)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</si>
</sst>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1"/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87</v>
      </c>
      <c r="C10" s="3" t="s">
        <v>88</v>
      </c>
      <c r="D10">
        <v>1234581891</v>
      </c>
    </row>
    <row r="11" spans="1:4" x14ac:dyDescent="0.3">
      <c r="A11">
        <v>2</v>
      </c>
      <c r="B11" s="3" t="s">
        <v>87</v>
      </c>
      <c r="C11" s="3" t="s">
        <v>88</v>
      </c>
      <c r="D11">
        <v>1234581891</v>
      </c>
    </row>
    <row r="12" spans="1:4" x14ac:dyDescent="0.3">
      <c r="A12">
        <v>3</v>
      </c>
      <c r="B12" s="3" t="s">
        <v>89</v>
      </c>
      <c r="C12" s="3" t="s">
        <v>90</v>
      </c>
      <c r="D12">
        <v>1234581891</v>
      </c>
    </row>
    <row r="13" spans="1:4" x14ac:dyDescent="0.3">
      <c r="A13">
        <v>4</v>
      </c>
      <c r="B13" s="3" t="s">
        <v>89</v>
      </c>
      <c r="C13" s="3" t="s">
        <v>90</v>
      </c>
      <c r="D13">
        <v>1234581891</v>
      </c>
    </row>
    <row r="14" spans="1:4" x14ac:dyDescent="0.3">
      <c r="A14">
        <v>5</v>
      </c>
      <c r="B14" s="3" t="s">
        <v>89</v>
      </c>
      <c r="C14" s="3" t="s">
        <v>90</v>
      </c>
      <c r="D14">
        <v>1234581891</v>
      </c>
    </row>
    <row r="15" spans="1:4" x14ac:dyDescent="0.3">
      <c r="A15">
        <v>6</v>
      </c>
      <c r="B15" s="3" t="s">
        <v>91</v>
      </c>
      <c r="C15" s="3" t="s">
        <v>92</v>
      </c>
      <c r="D15">
        <v>1234581891</v>
      </c>
    </row>
    <row r="16" spans="1:4" x14ac:dyDescent="0.3">
      <c r="A16">
        <v>7</v>
      </c>
      <c r="B16" s="3" t="s">
        <v>93</v>
      </c>
      <c r="C16" s="3" t="s">
        <v>92</v>
      </c>
      <c r="D16">
        <v>1234581891</v>
      </c>
    </row>
    <row r="17" spans="1:4" x14ac:dyDescent="0.3">
      <c r="A17">
        <v>8</v>
      </c>
      <c r="B17" s="3" t="s">
        <v>94</v>
      </c>
      <c r="C17" s="3" t="s">
        <v>95</v>
      </c>
      <c r="D17">
        <v>1234581891</v>
      </c>
    </row>
    <row r="18" spans="1:4" x14ac:dyDescent="0.3">
      <c r="A18">
        <v>9</v>
      </c>
      <c r="B18" s="3" t="s">
        <v>93</v>
      </c>
      <c r="C18" s="3" t="s">
        <v>96</v>
      </c>
      <c r="D18">
        <v>1234581891</v>
      </c>
    </row>
    <row r="19" spans="1:4" x14ac:dyDescent="0.3">
      <c r="A19">
        <v>10</v>
      </c>
      <c r="B19" s="3" t="s">
        <v>93</v>
      </c>
      <c r="C19" s="3" t="s">
        <v>96</v>
      </c>
      <c r="D19">
        <v>1234581891</v>
      </c>
    </row>
    <row r="20" spans="1:4" x14ac:dyDescent="0.3">
      <c r="A20">
        <v>11</v>
      </c>
      <c r="B20" s="3" t="s">
        <v>93</v>
      </c>
      <c r="C20" s="3" t="s">
        <v>96</v>
      </c>
      <c r="D20">
        <v>1234581891</v>
      </c>
    </row>
    <row r="21" spans="1:4" x14ac:dyDescent="0.3">
      <c r="A21">
        <v>12</v>
      </c>
      <c r="B21" s="3" t="s">
        <v>97</v>
      </c>
      <c r="C21" s="3" t="s">
        <v>98</v>
      </c>
      <c r="D21">
        <v>1234581891</v>
      </c>
    </row>
    <row r="22" spans="1:4" x14ac:dyDescent="0.3">
      <c r="A22">
        <v>13</v>
      </c>
      <c r="B22" s="3" t="s">
        <v>97</v>
      </c>
      <c r="C22" s="3" t="s">
        <v>98</v>
      </c>
      <c r="D22">
        <v>1234581891</v>
      </c>
    </row>
    <row r="23" spans="1:4" x14ac:dyDescent="0.3">
      <c r="A23">
        <v>14</v>
      </c>
      <c r="B23" s="3" t="s">
        <v>99</v>
      </c>
      <c r="C23" s="3" t="s">
        <v>100</v>
      </c>
      <c r="D23">
        <v>1234581891</v>
      </c>
    </row>
    <row r="24" spans="1:4" x14ac:dyDescent="0.3">
      <c r="A24">
        <v>15</v>
      </c>
      <c r="B24" s="3" t="s">
        <v>99</v>
      </c>
      <c r="C24" s="3" t="s">
        <v>100</v>
      </c>
      <c r="D24">
        <v>1234581891</v>
      </c>
    </row>
    <row r="25" spans="1:4" x14ac:dyDescent="0.3">
      <c r="A25">
        <v>16</v>
      </c>
      <c r="B25" s="3" t="s">
        <v>101</v>
      </c>
      <c r="C25" s="3" t="s">
        <v>102</v>
      </c>
      <c r="D25">
        <v>1234581891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7" sqref="C7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2" t="s">
        <v>19</v>
      </c>
      <c r="C3" s="12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1" sqref="D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0.15</v>
      </c>
      <c r="D10" s="3" t="s">
        <v>103</v>
      </c>
      <c r="E10" s="3" t="s">
        <v>104</v>
      </c>
      <c r="F10">
        <v>1234581891</v>
      </c>
    </row>
    <row r="11" spans="1:6" x14ac:dyDescent="0.3">
      <c r="A11">
        <v>2</v>
      </c>
      <c r="B11" t="s">
        <v>59</v>
      </c>
      <c r="C11" s="9">
        <v>0.3</v>
      </c>
      <c r="D11" s="3" t="s">
        <v>112</v>
      </c>
      <c r="E11" s="3" t="s">
        <v>105</v>
      </c>
      <c r="F11">
        <v>1234581891</v>
      </c>
    </row>
    <row r="12" spans="1:6" x14ac:dyDescent="0.3">
      <c r="A12">
        <v>3</v>
      </c>
      <c r="B12" t="s">
        <v>60</v>
      </c>
      <c r="C12" s="9">
        <v>0.15</v>
      </c>
      <c r="D12" s="3" t="s">
        <v>106</v>
      </c>
      <c r="E12" s="3" t="s">
        <v>107</v>
      </c>
      <c r="F12">
        <v>1234581891</v>
      </c>
    </row>
    <row r="13" spans="1:6" x14ac:dyDescent="0.3">
      <c r="A13">
        <v>4</v>
      </c>
      <c r="B13" t="s">
        <v>61</v>
      </c>
      <c r="C13" s="9">
        <v>0.2</v>
      </c>
      <c r="D13" s="3" t="s">
        <v>108</v>
      </c>
      <c r="E13" s="3" t="s">
        <v>109</v>
      </c>
      <c r="F13">
        <v>1234581891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1234581891</v>
      </c>
    </row>
    <row r="15" spans="1:6" x14ac:dyDescent="0.3">
      <c r="A15">
        <v>6</v>
      </c>
      <c r="B15" t="s">
        <v>63</v>
      </c>
      <c r="C15" s="9">
        <v>0.2</v>
      </c>
      <c r="D15" s="3" t="s">
        <v>110</v>
      </c>
      <c r="E15" s="3" t="s">
        <v>111</v>
      </c>
      <c r="F15">
        <v>1234581891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zoomScale="55" zoomScaleNormal="55" workbookViewId="0">
      <selection activeCell="E10" sqref="E1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>
        <v>75</v>
      </c>
      <c r="H5" s="3">
        <v>86</v>
      </c>
      <c r="I5" s="3">
        <v>75</v>
      </c>
      <c r="J5" s="3">
        <v>80</v>
      </c>
      <c r="K5" s="3">
        <v>72</v>
      </c>
      <c r="L5" s="3">
        <v>65</v>
      </c>
      <c r="M5">
        <f>G5*Komponen!C10 + H5*Komponen!C11 + I5*Komponen!C12 + J5*Komponen!C13 + K5*Komponen!C14 + L5*Komponen!C15</f>
        <v>77.3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>
        <v>88</v>
      </c>
      <c r="H6" s="3">
        <v>83</v>
      </c>
      <c r="I6" s="3">
        <v>88</v>
      </c>
      <c r="J6" s="3">
        <v>80</v>
      </c>
      <c r="K6" s="3">
        <v>92</v>
      </c>
      <c r="L6" s="3">
        <v>65</v>
      </c>
      <c r="M6">
        <f>G6*Komponen!C10 + H6*Komponen!C11 + I6*Komponen!C12 + J6*Komponen!C13 + K6*Komponen!C14 + L6*Komponen!C15</f>
        <v>80.3</v>
      </c>
      <c r="N6" t="str">
        <f t="shared" si="0"/>
        <v>A</v>
      </c>
    </row>
    <row r="7" spans="1:14" x14ac:dyDescent="0.3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>
        <v>83</v>
      </c>
      <c r="H7" s="3">
        <v>66</v>
      </c>
      <c r="I7" s="3">
        <v>83</v>
      </c>
      <c r="J7" s="3">
        <v>80</v>
      </c>
      <c r="K7" s="3">
        <v>96</v>
      </c>
      <c r="L7" s="3">
        <v>90</v>
      </c>
      <c r="M7">
        <f>G7*Komponen!C10 + H7*Komponen!C11 + I7*Komponen!C12 + J7*Komponen!C13 + K7*Komponen!C14 + L7*Komponen!C15</f>
        <v>78.7</v>
      </c>
      <c r="N7" t="str">
        <f t="shared" si="0"/>
        <v>A-</v>
      </c>
    </row>
    <row r="8" spans="1:14" x14ac:dyDescent="0.3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>
        <v>76</v>
      </c>
      <c r="H8" s="3">
        <v>80</v>
      </c>
      <c r="I8" s="3">
        <v>76</v>
      </c>
      <c r="J8" s="3">
        <v>80</v>
      </c>
      <c r="K8" s="3">
        <v>96</v>
      </c>
      <c r="L8" s="3">
        <v>60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x14ac:dyDescent="0.3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>
        <v>74</v>
      </c>
      <c r="H9" s="3">
        <v>80</v>
      </c>
      <c r="I9" s="3">
        <v>74</v>
      </c>
      <c r="J9" s="3">
        <v>80</v>
      </c>
      <c r="K9" s="3">
        <v>96</v>
      </c>
      <c r="L9" s="3">
        <v>55</v>
      </c>
      <c r="M9">
        <f>G9*Komponen!C10 + H9*Komponen!C11 + I9*Komponen!C12 + J9*Komponen!C13 + K9*Komponen!C14 + L9*Komponen!C15</f>
        <v>73.2</v>
      </c>
      <c r="N9" t="str">
        <f t="shared" si="0"/>
        <v>B+</v>
      </c>
    </row>
    <row r="10" spans="1:14" x14ac:dyDescent="0.3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>
        <v>68</v>
      </c>
      <c r="H10" s="3">
        <v>66</v>
      </c>
      <c r="I10" s="3">
        <v>68</v>
      </c>
      <c r="J10" s="3">
        <v>80</v>
      </c>
      <c r="K10" s="3">
        <v>92</v>
      </c>
      <c r="L10" s="3">
        <v>50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3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>
        <v>47</v>
      </c>
      <c r="H11" s="3">
        <v>66</v>
      </c>
      <c r="I11" s="3">
        <v>47</v>
      </c>
      <c r="J11" s="3">
        <v>80</v>
      </c>
      <c r="K11" s="3">
        <v>76</v>
      </c>
      <c r="L11" s="3">
        <v>0</v>
      </c>
      <c r="M11">
        <f>G11*Komponen!C10 + H11*Komponen!C11 + I11*Komponen!C12 + J11*Komponen!C13 + K11*Komponen!C14 + L11*Komponen!C15</f>
        <v>49.9</v>
      </c>
      <c r="N11" t="str">
        <f t="shared" si="0"/>
        <v>D</v>
      </c>
    </row>
    <row r="12" spans="1:14" x14ac:dyDescent="0.3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>
        <v>83</v>
      </c>
      <c r="H12" s="3">
        <v>82</v>
      </c>
      <c r="I12" s="3">
        <v>83</v>
      </c>
      <c r="J12" s="3">
        <v>80</v>
      </c>
      <c r="K12" s="3">
        <v>80</v>
      </c>
      <c r="L12" s="3">
        <v>50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3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>
        <v>59</v>
      </c>
      <c r="H13" s="3">
        <v>66</v>
      </c>
      <c r="I13" s="3">
        <v>59</v>
      </c>
      <c r="J13" s="3">
        <v>80</v>
      </c>
      <c r="K13" s="3">
        <v>96</v>
      </c>
      <c r="L13" s="3">
        <v>50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>
        <v>81</v>
      </c>
      <c r="H14" s="3">
        <v>77</v>
      </c>
      <c r="I14" s="3">
        <v>81</v>
      </c>
      <c r="J14" s="3">
        <v>80</v>
      </c>
      <c r="K14" s="3">
        <v>84</v>
      </c>
      <c r="L14" s="3">
        <v>85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3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>
        <v>70</v>
      </c>
      <c r="H15" s="3">
        <v>83</v>
      </c>
      <c r="I15" s="3">
        <v>70</v>
      </c>
      <c r="J15" s="3">
        <v>80</v>
      </c>
      <c r="K15" s="3">
        <v>92</v>
      </c>
      <c r="L15" s="3">
        <v>0</v>
      </c>
      <c r="M15">
        <f>G15*Komponen!C10 + H15*Komponen!C11 + I15*Komponen!C12 + J15*Komponen!C13 + K15*Komponen!C14 + L15*Komponen!C15</f>
        <v>61.9</v>
      </c>
      <c r="N15" t="str">
        <f t="shared" si="0"/>
        <v>B-</v>
      </c>
    </row>
    <row r="16" spans="1:14" x14ac:dyDescent="0.3">
      <c r="A16">
        <v>12</v>
      </c>
      <c r="B16">
        <v>20230500200014</v>
      </c>
      <c r="C16" t="s">
        <v>85</v>
      </c>
      <c r="D16">
        <v>156562</v>
      </c>
      <c r="E16" t="s">
        <v>1</v>
      </c>
      <c r="F16" t="s">
        <v>3</v>
      </c>
      <c r="G16" s="3">
        <v>47</v>
      </c>
      <c r="H16" s="3">
        <v>66</v>
      </c>
      <c r="I16" s="3">
        <v>47</v>
      </c>
      <c r="J16" s="3">
        <v>80</v>
      </c>
      <c r="K16" s="3">
        <v>64</v>
      </c>
      <c r="L16" s="3">
        <v>60</v>
      </c>
      <c r="M16">
        <f>G16*Komponen!C10 + H16*Komponen!C11 + I16*Komponen!C12 + J16*Komponen!C13 + K16*Komponen!C14 + L16*Komponen!C15</f>
        <v>61.9</v>
      </c>
      <c r="N16" t="str">
        <f t="shared" si="0"/>
        <v>B-</v>
      </c>
    </row>
    <row r="17" spans="1:14" x14ac:dyDescent="0.3">
      <c r="A17">
        <v>13</v>
      </c>
      <c r="B17">
        <v>20230500200016</v>
      </c>
      <c r="C17" t="s">
        <v>86</v>
      </c>
      <c r="D17">
        <v>156389</v>
      </c>
      <c r="E17" t="s">
        <v>1</v>
      </c>
      <c r="F17" t="s">
        <v>3</v>
      </c>
      <c r="G17" s="3">
        <v>71</v>
      </c>
      <c r="H17" s="3">
        <v>77</v>
      </c>
      <c r="I17" s="3">
        <v>71</v>
      </c>
      <c r="J17" s="3">
        <v>80</v>
      </c>
      <c r="K17" s="3">
        <v>50</v>
      </c>
      <c r="L17" s="3">
        <v>55</v>
      </c>
      <c r="M17">
        <f>G17*Komponen!C10 + H17*Komponen!C11 + I17*Komponen!C12 + J17*Komponen!C13 + K17*Komponen!C14 + L17*Komponen!C15</f>
        <v>71.400000000000006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6"/>
  <sheetViews>
    <sheetView workbookViewId="0">
      <selection activeCell="L16" sqref="L16"/>
    </sheetView>
  </sheetViews>
  <sheetFormatPr defaultRowHeight="14.4" x14ac:dyDescent="0.3"/>
  <cols>
    <col min="2" max="2" width="6.6640625" customWidth="1"/>
  </cols>
  <sheetData>
    <row r="2" spans="2:3" x14ac:dyDescent="0.3">
      <c r="B2" s="14"/>
      <c r="C2" s="14"/>
    </row>
    <row r="3" spans="2:3" x14ac:dyDescent="0.3">
      <c r="C3" s="11"/>
    </row>
    <row r="4" spans="2:3" x14ac:dyDescent="0.3">
      <c r="C4" s="11"/>
    </row>
    <row r="5" spans="2:3" x14ac:dyDescent="0.3">
      <c r="C5" s="11"/>
    </row>
    <row r="6" spans="2:3" x14ac:dyDescent="0.3">
      <c r="C6" s="11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2025-02-03T10:41:06Z</dcterms:created>
  <dcterms:modified xsi:type="dcterms:W3CDTF">2025-02-03T13:18:13Z</dcterms:modified>
  <cp:category>nilai</cp:category>
</cp:coreProperties>
</file>