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<sst xmlns="http://schemas.openxmlformats.org/spreadsheetml/2006/main" count="260" uniqueCount="176">
  <si>
    <t>KODE MK</t>
  </si>
  <si>
    <t>F1A2A50A</t>
  </si>
  <si>
    <t>NAMA MK</t>
  </si>
  <si>
    <t>HUKUM PENANAMAN MODAL</t>
  </si>
  <si>
    <t>NAMA KELAS</t>
  </si>
  <si>
    <t>5A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</si>
  <si>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</si>
  <si>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</si>
  <si>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</si>
  <si>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</si>
  <si>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</si>
  <si>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</si>
  <si>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</si>
  <si>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</si>
  <si>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</si>
  <si>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</si>
  <si>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</si>
  <si>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</si>
  <si>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</si>
  <si>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PERBEDAAN ANTARA PENANAMAN MODAL DENGAN PASAR MODAL</t>
  </si>
  <si>
    <t>THE DIFFERENCE BETWEEN CAPITAL INVESTMENT AND THE CAPITAL MARKET</t>
  </si>
  <si>
    <t>KEBIJAKAN PENANAMAN MODAL</t>
  </si>
  <si>
    <t>CAPITAL INVESTMENT POLICY</t>
  </si>
  <si>
    <t>PENGATURAN HUKUM PENANAMAN MODAL</t>
  </si>
  <si>
    <t>LEGAL REGULATION OF INVESTMENT</t>
  </si>
  <si>
    <t>TUJUAN KEBIJAKAN PENANAMAN MODAL</t>
  </si>
  <si>
    <t>INVESTMENT POLICY OBJECTIVES</t>
  </si>
  <si>
    <t>ASAS-ASAS PENAMANAN MODAL</t>
  </si>
  <si>
    <t>PRINCIPLES OF CAPITAL INVESTMENT</t>
  </si>
  <si>
    <t>BENTUK BADAN USAHA DALAM PENANAMAN MODAL</t>
  </si>
  <si>
    <t>FORM A BUSINESS ENTITY FOR CAPITAL INVESTMENT</t>
  </si>
  <si>
    <t>UJIAN TENGAH SEMESTER</t>
  </si>
  <si>
    <t>MIDTERM EXAM</t>
  </si>
  <si>
    <t>HAK, KEWAJIBAN SERTA TANGGUNG JAWAB PENANAMAN MODAL</t>
  </si>
  <si>
    <t>RIGHTS, OBLIGATIONS AND RESPONSIBILITIES OF CAPITAL INVESTMENT</t>
  </si>
  <si>
    <t>FASILITAS PENAMANAN MODAL</t>
  </si>
  <si>
    <t>CAPITAL INVESTMENT FACILITIES</t>
  </si>
  <si>
    <t>BENTUK INSENTIF BAGI PENANAMAN MODAL</t>
  </si>
  <si>
    <t>FORM OF INCENTIVE FOR CAPITAL INVESTMENT</t>
  </si>
  <si>
    <t>JAMINAN TINDAKAN NASIONALISME</t>
  </si>
  <si>
    <t>GUARANTEED ACTION OF NATIONALISM</t>
  </si>
  <si>
    <t>PELAYANAN</t>
  </si>
  <si>
    <t>SERVICE</t>
  </si>
  <si>
    <t>PENGARUH PENANAMAN MODAL</t>
  </si>
  <si>
    <t>INFLUENCE OF CAPITAL INVESTMENT</t>
  </si>
  <si>
    <t>PENYELESAIN SENGKETA PENANAMAN MODAL</t>
  </si>
  <si>
    <t>SETTLEMENT OF INVESTMENT DISPUTES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</si>
  <si>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</si>
  <si>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</si>
  <si>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</si>
  <si>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</si>
  <si>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</si>
  <si>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</si>
  <si>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</si>
  <si>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</si>
  <si>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</si>
  <si>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</si>
  <si>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</si>
  <si>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</si>
  <si>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</si>
  <si>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</si>
  <si>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</si>
  <si>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</si>
  <si>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</si>
  <si>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</si>
  <si>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</si>
  <si>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</si>
  <si>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</si>
  <si>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</si>
  <si>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</si>
  <si>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</si>
  <si>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</si>
  <si>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</si>
  <si>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</si>
  <si>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</si>
  <si>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</si>
  <si>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</si>
  <si>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</si>
  <si>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</si>
  <si>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</si>
  <si>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</si>
  <si>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</si>
  <si>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</si>
  <si>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</si>
  <si>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</si>
  <si>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</si>
  <si>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</si>
  <si>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</si>
  <si>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</si>
  <si>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</si>
  <si>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</si>
  <si>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</si>
  <si>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</si>
  <si>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</si>
  <si>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</si>
  <si>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</si>
  <si>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</si>
  <si>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</si>
  <si>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</si>
  <si>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</si>
  <si>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PENANAMAN MODAL (F1A2A50A)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</si>
  <si>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</si>
  <si>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</si>
  <si>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</si>
  <si>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</si>
  <si>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</si>
  <si>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</si>
  <si>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</si>
  <si>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</si>
  <si>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</si>
  <si>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2019F1A171</t>
  </si>
  <si>
    <t>FIRDAUS</t>
  </si>
  <si>
    <t>2020F1A028</t>
  </si>
  <si>
    <t>APRIANSYAH</t>
  </si>
  <si>
    <t>2020F1A075</t>
  </si>
  <si>
    <t>M. FATHIR MAULANA</t>
  </si>
  <si>
    <t>2020F1A137</t>
  </si>
  <si>
    <t>DANI SETIAWAN</t>
  </si>
  <si>
    <t>2020F1A145</t>
  </si>
  <si>
    <t>FIRZAL ARISCAL</t>
  </si>
  <si>
    <t>2021F1A198</t>
  </si>
  <si>
    <t>RISKA ALFAISAL</t>
  </si>
  <si>
    <t>2022F1A001</t>
  </si>
  <si>
    <t>ABD. RAZAK</t>
  </si>
  <si>
    <t>2022F1A004</t>
  </si>
  <si>
    <t>ABDUL HALIM</t>
  </si>
  <si>
    <t>2022F1A005</t>
  </si>
  <si>
    <t>ADHAR</t>
  </si>
  <si>
    <t>2022F1A008</t>
  </si>
  <si>
    <t>AGIL ALMUNAWAR</t>
  </si>
  <si>
    <t>2022F1A009</t>
  </si>
  <si>
    <t>AHMAD BADAWI ALWI</t>
  </si>
  <si>
    <t>2022F1A010</t>
  </si>
  <si>
    <t>AHMAD ROHAMA</t>
  </si>
  <si>
    <t>2022F1A011</t>
  </si>
  <si>
    <t>AHSANUL FAUZAN</t>
  </si>
  <si>
    <t>2022F1A014</t>
  </si>
  <si>
    <t>AL FARUK</t>
  </si>
  <si>
    <t>2022F1A015</t>
  </si>
  <si>
    <t>AL KAUSAR NAWANGSIA RAFIN</t>
  </si>
  <si>
    <t>2022F1A019</t>
  </si>
  <si>
    <t>ANAS BINTORO</t>
  </si>
  <si>
    <t>2022F1A020</t>
  </si>
  <si>
    <t>ANDRE FEBRIAN</t>
  </si>
  <si>
    <t>2022F1A021</t>
  </si>
  <si>
    <t>ANIAS BULU</t>
  </si>
  <si>
    <t>2022F1A022</t>
  </si>
  <si>
    <t>ANNISA FRIZKILLA PUTRI</t>
  </si>
  <si>
    <t>2022F1A023</t>
  </si>
  <si>
    <t>ANNISAH RAMADANI</t>
  </si>
  <si>
    <t>2022F1A024</t>
  </si>
  <si>
    <t>AQILLA SENDY MULYAWAN</t>
  </si>
  <si>
    <t>2022F1A029</t>
  </si>
  <si>
    <t>ARIFAUZAN</t>
  </si>
  <si>
    <t>2022F1A031</t>
  </si>
  <si>
    <t>ARYA BANJAR GETAS</t>
  </si>
  <si>
    <t>2022F1A033</t>
  </si>
  <si>
    <t>AULIA MARSYA ANDINI</t>
  </si>
  <si>
    <t>2022F1A035</t>
  </si>
  <si>
    <t>B. DESKA FITRI MAHARANI</t>
  </si>
  <si>
    <t>2022F1A036</t>
  </si>
  <si>
    <t>BAIQ RAMADONA LAELA FITRI</t>
  </si>
  <si>
    <t>2022F1A040</t>
  </si>
  <si>
    <t>CHANDRA JAYADI</t>
  </si>
  <si>
    <t>2022F1A042</t>
  </si>
  <si>
    <t>DESI ADINDA PUTRI HADIYANTO</t>
  </si>
  <si>
    <t>2022F1A044</t>
  </si>
  <si>
    <t>DEVI MULIANI</t>
  </si>
  <si>
    <t>2022F1A045</t>
  </si>
  <si>
    <t>DIMAS AGUNG NUGROHO</t>
  </si>
  <si>
    <t>2022F1A046</t>
  </si>
  <si>
    <t>DINA AURELIA PUTRI</t>
  </si>
  <si>
    <t>2022F1A047</t>
  </si>
  <si>
    <t>DONI ADI PUTRA</t>
  </si>
  <si>
    <t>2022F1A048</t>
  </si>
  <si>
    <t>DWI NOVIARTI PUTRI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</si>
</sst>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1234582312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1234582312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1234582312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1234582312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1234582312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1234582312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1234582312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1234582312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1234582312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1234582312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1234582312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1234582312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1234582312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1234582312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1234582312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1234582312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1234582312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1234582312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1234582312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1234582312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1234582312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C8" sqref="C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156927</v>
      </c>
      <c r="E5" t="s">
        <v>1</v>
      </c>
      <c r="F5" t="s">
        <v>3</v>
      </c>
      <c r="G5" s="3">
        <v>75</v>
      </c>
      <c r="H5" s="3"/>
      <c r="I5" s="3">
        <v>85</v>
      </c>
      <c r="J5" s="3">
        <v>85</v>
      </c>
      <c r="K5" s="3">
        <v>90</v>
      </c>
      <c r="L5" s="3">
        <v>98</v>
      </c>
      <c r="M5">
        <f>G5*Komponen!C10 + H5*Komponen!C11 + I5*Komponen!C12 + J5*Komponen!C13 + K5*Komponen!C14 + L5*Komponen!C15</f>
        <v>89.4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156274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155357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155891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90</v>
      </c>
      <c r="L8" s="3">
        <v>90</v>
      </c>
      <c r="M8">
        <f>G8*Komponen!C10 + H8*Komponen!C11 + I8*Komponen!C12 + J8*Komponen!C13 + K8*Komponen!C14 + L8*Komponen!C15</f>
        <v>88.5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157003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90</v>
      </c>
      <c r="L9" s="3">
        <v>90</v>
      </c>
      <c r="M9">
        <f>G9*Komponen!C10 + H9*Komponen!C11 + I9*Komponen!C12 + J9*Komponen!C13 + K9*Komponen!C14 + L9*Komponen!C15</f>
        <v>88.5</v>
      </c>
      <c r="N9" t="str">
        <f t="shared" si="0"/>
        <v>A</v>
      </c>
    </row>
    <row r="10" spans="1:14" x14ac:dyDescent="0.25">
      <c r="A10">
        <v>6</v>
      </c>
      <c r="B10" t="s">
        <v>120</v>
      </c>
      <c r="C10" t="s">
        <v>121</v>
      </c>
      <c r="D10">
        <v>156284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/>
      <c r="L10" s="3">
        <v>95</v>
      </c>
      <c r="M10">
        <f>G10*Komponen!C10 + H10*Komponen!C11 + I10*Komponen!C12 + J10*Komponen!C13 + K10*Komponen!C14 + L10*Komponen!C15</f>
        <v>63</v>
      </c>
      <c r="N10" t="str">
        <f t="shared" si="0"/>
        <v>B-</v>
      </c>
    </row>
    <row r="11" spans="1:14" x14ac:dyDescent="0.25">
      <c r="A11">
        <v>7</v>
      </c>
      <c r="B11" t="s">
        <v>122</v>
      </c>
      <c r="C11" t="s">
        <v>123</v>
      </c>
      <c r="D11">
        <v>156052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156552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90</v>
      </c>
      <c r="L12" s="3">
        <v>98</v>
      </c>
      <c r="M12">
        <f>G12*Komponen!C10 + H12*Komponen!C11 + I12*Komponen!C12 + J12*Komponen!C13 + K12*Komponen!C14 + L12*Komponen!C15</f>
        <v>90.9</v>
      </c>
      <c r="N12" t="str">
        <f t="shared" si="0"/>
        <v>A</v>
      </c>
    </row>
    <row r="13" spans="1:14" x14ac:dyDescent="0.25">
      <c r="A13">
        <v>9</v>
      </c>
      <c r="B13" t="s">
        <v>126</v>
      </c>
      <c r="C13" t="s">
        <v>127</v>
      </c>
      <c r="D13">
        <v>154674</v>
      </c>
      <c r="E13" t="s">
        <v>1</v>
      </c>
      <c r="F13" t="s">
        <v>3</v>
      </c>
      <c r="G13" s="3">
        <v>80</v>
      </c>
      <c r="H13" s="3"/>
      <c r="I13" s="3">
        <v>85</v>
      </c>
      <c r="J13" s="3"/>
      <c r="K13" s="3"/>
      <c r="L13" s="3">
        <v>98</v>
      </c>
      <c r="M13">
        <f>G13*Komponen!C10 + H13*Komponen!C11 + I13*Komponen!C12 + J13*Komponen!C13 + K13*Komponen!C14 + L13*Komponen!C15</f>
        <v>45.9</v>
      </c>
      <c r="N13" t="str">
        <f t="shared" si="0"/>
        <v>D</v>
      </c>
    </row>
    <row r="14" spans="1:14" x14ac:dyDescent="0.25">
      <c r="A14">
        <v>10</v>
      </c>
      <c r="B14" t="s">
        <v>128</v>
      </c>
      <c r="C14" t="s">
        <v>129</v>
      </c>
      <c r="D14">
        <v>154675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90</v>
      </c>
      <c r="L14" s="3">
        <v>98</v>
      </c>
      <c r="M14">
        <f>G14*Komponen!C10 + H14*Komponen!C11 + I14*Komponen!C12 + J14*Komponen!C13 + K14*Komponen!C14 + L14*Komponen!C15</f>
        <v>90.9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155916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90</v>
      </c>
      <c r="L15" s="3">
        <v>98</v>
      </c>
      <c r="M15">
        <f>G15*Komponen!C10 + H15*Komponen!C11 + I15*Komponen!C12 + J15*Komponen!C13 + K15*Komponen!C14 + L15*Komponen!C15</f>
        <v>90.9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154753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98</v>
      </c>
      <c r="M16">
        <f>G16*Komponen!C10 + H16*Komponen!C11 + I16*Komponen!C12 + J16*Komponen!C13 + K16*Komponen!C14 + L16*Komponen!C15</f>
        <v>90.9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156489</v>
      </c>
      <c r="E17" t="s">
        <v>1</v>
      </c>
      <c r="F17" t="s">
        <v>3</v>
      </c>
      <c r="G17" s="3">
        <v>55</v>
      </c>
      <c r="H17" s="3"/>
      <c r="I17" s="3">
        <v>85</v>
      </c>
      <c r="J17" s="3"/>
      <c r="K17" s="3"/>
      <c r="L17" s="3"/>
      <c r="M17">
        <f>G17*Komponen!C10 + H17*Komponen!C11 + I17*Komponen!C12 + J17*Komponen!C13 + K17*Komponen!C14 + L17*Komponen!C15</f>
        <v>14</v>
      </c>
      <c r="N17" t="str">
        <f t="shared" si="0"/>
        <v>E</v>
      </c>
    </row>
    <row r="18" spans="1:14" x14ac:dyDescent="0.25">
      <c r="A18">
        <v>14</v>
      </c>
      <c r="B18" t="s">
        <v>136</v>
      </c>
      <c r="C18" t="s">
        <v>137</v>
      </c>
      <c r="D18">
        <v>156298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90</v>
      </c>
      <c r="L18" s="3">
        <v>98</v>
      </c>
      <c r="M18">
        <f>G18*Komponen!C10 + H18*Komponen!C11 + I18*Komponen!C12 + J18*Komponen!C13 + K18*Komponen!C14 + L18*Komponen!C15</f>
        <v>90.9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154625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90</v>
      </c>
      <c r="L19" s="3">
        <v>98</v>
      </c>
      <c r="M19">
        <f>G19*Komponen!C10 + H19*Komponen!C11 + I19*Komponen!C12 + J19*Komponen!C13 + K19*Komponen!C14 + L19*Komponen!C15</f>
        <v>90.9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155641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95</v>
      </c>
      <c r="L20" s="3">
        <v>98</v>
      </c>
      <c r="M20">
        <f>G20*Komponen!C10 + H20*Komponen!C11 + I20*Komponen!C12 + J20*Komponen!C13 + K20*Komponen!C14 + L20*Komponen!C15</f>
        <v>92.4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154624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/>
      <c r="L21" s="3">
        <v>98</v>
      </c>
      <c r="M21">
        <f>G21*Komponen!C10 + H21*Komponen!C11 + I21*Komponen!C12 + J21*Komponen!C13 + K21*Komponen!C14 + L21*Komponen!C15</f>
        <v>63.9</v>
      </c>
      <c r="N21" t="str">
        <f t="shared" si="0"/>
        <v>B-</v>
      </c>
    </row>
    <row r="22" spans="1:14" x14ac:dyDescent="0.25">
      <c r="A22">
        <v>18</v>
      </c>
      <c r="B22" t="s">
        <v>144</v>
      </c>
      <c r="C22" t="s">
        <v>145</v>
      </c>
      <c r="D22">
        <v>156021</v>
      </c>
      <c r="E22" t="s">
        <v>1</v>
      </c>
      <c r="F22" t="s">
        <v>3</v>
      </c>
      <c r="G22" s="3">
        <v>90</v>
      </c>
      <c r="H22" s="3"/>
      <c r="I22" s="3">
        <v>85</v>
      </c>
      <c r="J22" s="3"/>
      <c r="K22" s="3">
        <v>90</v>
      </c>
      <c r="L22" s="3">
        <v>98</v>
      </c>
      <c r="M22">
        <f>G22*Komponen!C10 + H22*Komponen!C11 + I22*Komponen!C12 + J22*Komponen!C13 + K22*Komponen!C14 + L22*Komponen!C15</f>
        <v>73.900000000000006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155065</v>
      </c>
      <c r="E23" t="s">
        <v>1</v>
      </c>
      <c r="F23" t="s">
        <v>3</v>
      </c>
      <c r="G23" s="3">
        <v>90</v>
      </c>
      <c r="H23" s="3"/>
      <c r="I23" s="3">
        <v>85</v>
      </c>
      <c r="J23" s="3">
        <v>85</v>
      </c>
      <c r="K23" s="3">
        <v>90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156313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90</v>
      </c>
      <c r="L24" s="3">
        <v>98</v>
      </c>
      <c r="M24">
        <f>G24*Komponen!C10 + H24*Komponen!C11 + I24*Komponen!C12 + J24*Komponen!C13 + K24*Komponen!C14 + L24*Komponen!C15</f>
        <v>90.9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157050</v>
      </c>
      <c r="E25" t="s">
        <v>1</v>
      </c>
      <c r="F25" t="s">
        <v>3</v>
      </c>
      <c r="G25" s="3">
        <v>80</v>
      </c>
      <c r="H25" s="3"/>
      <c r="I25" s="3">
        <v>85</v>
      </c>
      <c r="J25" s="3">
        <v>85</v>
      </c>
      <c r="K25" s="3">
        <v>90</v>
      </c>
      <c r="L25" s="3">
        <v>98</v>
      </c>
      <c r="M25">
        <f>G25*Komponen!C10 + H25*Komponen!C11 + I25*Komponen!C12 + J25*Komponen!C13 + K25*Komponen!C14 + L25*Komponen!C15</f>
        <v>89.9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154864</v>
      </c>
      <c r="E26" t="s">
        <v>1</v>
      </c>
      <c r="F26" t="s">
        <v>3</v>
      </c>
      <c r="G26" s="3">
        <v>75</v>
      </c>
      <c r="H26" s="3"/>
      <c r="I26" s="3">
        <v>85</v>
      </c>
      <c r="J26" s="3">
        <v>85</v>
      </c>
      <c r="K26" s="3"/>
      <c r="L26" s="3">
        <v>98</v>
      </c>
      <c r="M26">
        <f>G26*Komponen!C10 + H26*Komponen!C11 + I26*Komponen!C12 + J26*Komponen!C13 + K26*Komponen!C14 + L26*Komponen!C15</f>
        <v>62.4</v>
      </c>
      <c r="N26" t="str">
        <f t="shared" si="0"/>
        <v>B-</v>
      </c>
    </row>
    <row r="27" spans="1:14" x14ac:dyDescent="0.25">
      <c r="A27">
        <v>23</v>
      </c>
      <c r="B27" t="s">
        <v>154</v>
      </c>
      <c r="C27" t="s">
        <v>155</v>
      </c>
      <c r="D27">
        <v>154650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90</v>
      </c>
      <c r="L27" s="3">
        <v>98</v>
      </c>
      <c r="M27">
        <f>G27*Komponen!C10 + H27*Komponen!C11 + I27*Komponen!C12 + J27*Komponen!C13 + K27*Komponen!C14 + L27*Komponen!C15</f>
        <v>90.9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154800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90</v>
      </c>
      <c r="L28" s="3">
        <v>98</v>
      </c>
      <c r="M28">
        <f>G28*Komponen!C10 + H28*Komponen!C11 + I28*Komponen!C12 + J28*Komponen!C13 + K28*Komponen!C14 + L28*Komponen!C15</f>
        <v>90.9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156418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/>
      <c r="L29" s="3">
        <v>98</v>
      </c>
      <c r="M29">
        <f>G29*Komponen!C10 + H29*Komponen!C11 + I29*Komponen!C12 + J29*Komponen!C13 + K29*Komponen!C14 + L29*Komponen!C15</f>
        <v>63.9</v>
      </c>
      <c r="N29" t="str">
        <f t="shared" si="0"/>
        <v>B-</v>
      </c>
    </row>
    <row r="30" spans="1:14" x14ac:dyDescent="0.25">
      <c r="A30">
        <v>26</v>
      </c>
      <c r="B30" t="s">
        <v>160</v>
      </c>
      <c r="C30" t="s">
        <v>161</v>
      </c>
      <c r="D30">
        <v>156046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90</v>
      </c>
      <c r="L30" s="3">
        <v>95</v>
      </c>
      <c r="M30">
        <f>G30*Komponen!C10 + H30*Komponen!C11 + I30*Komponen!C12 + J30*Komponen!C13 + K30*Komponen!C14 + L30*Komponen!C15</f>
        <v>90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156257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90</v>
      </c>
      <c r="L31" s="3">
        <v>98</v>
      </c>
      <c r="M31">
        <f>G31*Komponen!C10 + H31*Komponen!C11 + I31*Komponen!C12 + J31*Komponen!C13 + K31*Komponen!C14 + L31*Komponen!C15</f>
        <v>90.9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155040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90</v>
      </c>
      <c r="L32" s="3">
        <v>98</v>
      </c>
      <c r="M32">
        <f>G32*Komponen!C10 + H32*Komponen!C11 + I32*Komponen!C12 + J32*Komponen!C13 + K32*Komponen!C14 + L32*Komponen!C15</f>
        <v>90.9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155828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85</v>
      </c>
      <c r="K33" s="3">
        <v>90</v>
      </c>
      <c r="L33" s="3">
        <v>98</v>
      </c>
      <c r="M33">
        <f>G33*Komponen!C10 + H33*Komponen!C11 + I33*Komponen!C12 + J33*Komponen!C13 + K33*Komponen!C14 + L33*Komponen!C15</f>
        <v>90.9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156156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90</v>
      </c>
      <c r="L34" s="3">
        <v>98</v>
      </c>
      <c r="M34">
        <f>G34*Komponen!C10 + H34*Komponen!C11 + I34*Komponen!C12 + J34*Komponen!C13 + K34*Komponen!C14 + L34*Komponen!C15</f>
        <v>90.9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155469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90</v>
      </c>
      <c r="L35" s="3">
        <v>98</v>
      </c>
      <c r="M35">
        <f>G35*Komponen!C10 + H35*Komponen!C11 + I35*Komponen!C12 + J35*Komponen!C13 + K35*Komponen!C14 + L35*Komponen!C15</f>
        <v>90.9</v>
      </c>
      <c r="N35" t="str">
        <f t="shared" si="0"/>
        <v>A</v>
      </c>
    </row>
    <row r="36" spans="1:14" x14ac:dyDescent="0.25">
      <c r="A36">
        <v>32</v>
      </c>
      <c r="B36" t="s">
        <v>172</v>
      </c>
      <c r="C36" t="s">
        <v>173</v>
      </c>
      <c r="D36">
        <v>154565</v>
      </c>
      <c r="E36" t="s">
        <v>1</v>
      </c>
      <c r="F36" t="s">
        <v>3</v>
      </c>
      <c r="G36" s="3">
        <v>90</v>
      </c>
      <c r="H36" s="3"/>
      <c r="I36" s="3">
        <v>85</v>
      </c>
      <c r="J36" s="3"/>
      <c r="K36" s="3">
        <v>90</v>
      </c>
      <c r="L36" s="3">
        <v>95</v>
      </c>
      <c r="M36">
        <f>G36*Komponen!C10 + H36*Komponen!C11 + I36*Komponen!C12 + J36*Komponen!C13 + K36*Komponen!C14 + L36*Komponen!C15</f>
        <v>73</v>
      </c>
      <c r="N36" t="str">
        <f t="shared" si="0"/>
        <v>B+</v>
      </c>
    </row>
    <row r="37" spans="1:14" x14ac:dyDescent="0.25">
      <c r="A37">
        <v>33</v>
      </c>
      <c r="B37" t="s">
        <v>174</v>
      </c>
      <c r="C37" t="s">
        <v>175</v>
      </c>
      <c r="D37">
        <v>154803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90</v>
      </c>
      <c r="L37" s="3">
        <v>98</v>
      </c>
      <c r="M37">
        <f>G37*Komponen!C10 + H37*Komponen!C11 + I37*Komponen!C12 + J37*Komponen!C13 + K37*Komponen!C14 + L37*Komponen!C15</f>
        <v>90.9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2025-01-24T05:52:51Z</dcterms:created>
  <dcterms:modified xsi:type="dcterms:W3CDTF">2025-01-24T05:53:24Z</dcterms:modified>
  <cp:category>nilai</cp:category>
</cp:coreProperties>
</file>