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0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28" i="4" l="1"/>
  <c r="M28" i="4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N21" i="4"/>
  <c r="M21" i="4"/>
  <c r="M20" i="4"/>
  <c r="N20" i="4" s="1"/>
  <c r="M19" i="4"/>
  <c r="N19" i="4" s="1"/>
  <c r="M18" i="4"/>
  <c r="N18" i="4" s="1"/>
  <c r="M17" i="4"/>
  <c r="N17" i="4" s="1"/>
  <c r="N16" i="4"/>
  <c r="M16" i="4"/>
  <c r="M15" i="4"/>
  <c r="N15" i="4" s="1"/>
  <c r="M14" i="4"/>
  <c r="N14" i="4" s="1"/>
  <c r="N13" i="4"/>
  <c r="M13" i="4"/>
  <c r="M12" i="4"/>
  <c r="N12" i="4" s="1"/>
  <c r="N11" i="4"/>
  <c r="M11" i="4"/>
  <c r="M10" i="4"/>
  <c r="N10" i="4" s="1"/>
  <c r="N9" i="4"/>
  <c r="M9" i="4"/>
  <c r="N8" i="4"/>
  <c r="M8" i="4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<sst xmlns="http://schemas.openxmlformats.org/spreadsheetml/2006/main" count="222" uniqueCount="154">
  <si>
    <t>KODE MK</t>
  </si>
  <si>
    <t>A1A2A53S</t>
  </si>
  <si>
    <t>NAMA MK</t>
  </si>
  <si>
    <t>UJI KEMAHIRAN BERBAHASA INDONESIA (UKBI)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</si>
  <si>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</si>
  <si>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</si>
  <si>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</si>
  <si>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</si>
  <si>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</si>
  <si>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</si>
  <si>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</si>
  <si>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</si>
  <si>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SRI MARYANI,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</si>
  <si>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</si>
  <si>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</si>
  <si>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</si>
  <si>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</si>
  <si>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</si>
  <si>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</si>
  <si>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</si>
  <si>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</si>
  <si>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</si>
  <si>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</si>
  <si>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</si>
  <si>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</si>
  <si>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</si>
  <si>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</si>
  <si>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</si>
  <si>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</si>
  <si>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</si>
  <si>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</si>
  <si>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</si>
  <si>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</si>
  <si>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</si>
  <si>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</si>
  <si>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</si>
  <si>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</si>
  <si>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</si>
  <si>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</si>
  <si>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</si>
  <si>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</si>
  <si>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</si>
  <si>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</si>
  <si>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</si>
  <si>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</si>
  <si>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</si>
  <si>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</si>
  <si>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</si>
  <si>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</si>
  <si>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</si>
  <si>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</si>
  <si>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</si>
  <si>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</si>
  <si>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</si>
  <si>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</si>
  <si>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</si>
  <si>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</si>
  <si>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</si>
  <si>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</si>
  <si>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</si>
  <si>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</si>
  <si>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</si>
  <si>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</si>
  <si>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</si>
  <si>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</si>
  <si>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</si>
  <si>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</si>
  <si>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UJI KEMAHIRAN BERBAHASA INDONESIA (UKBI) (A1A2A53S)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</si>
  <si>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</si>
  <si>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</si>
  <si>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</si>
  <si>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</si>
  <si>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</si>
  <si>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</si>
  <si>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</si>
  <si>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</si>
  <si>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</si>
  <si>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2019A1A015</t>
  </si>
  <si>
    <t>SETIA YOPANSYAH</t>
  </si>
  <si>
    <t>2019A1A018</t>
  </si>
  <si>
    <t>NURFAUJIAH</t>
  </si>
  <si>
    <t>2020A1A002</t>
  </si>
  <si>
    <t>EKA PUTRI HAYATI</t>
  </si>
  <si>
    <t>2020A1A004</t>
  </si>
  <si>
    <t>FAJRIANINGSIH</t>
  </si>
  <si>
    <t>2020A1A026</t>
  </si>
  <si>
    <t>M. RIZKI MAULANA</t>
  </si>
  <si>
    <t>2021A1A001</t>
  </si>
  <si>
    <t>AINI SARIF</t>
  </si>
  <si>
    <t>2021A1A002</t>
  </si>
  <si>
    <t>ANA NAZOFAH</t>
  </si>
  <si>
    <t>2021A1A003</t>
  </si>
  <si>
    <t>JAENAL ABIDIN</t>
  </si>
  <si>
    <t>2021A1A004</t>
  </si>
  <si>
    <t>NADIRA SALSABILLA</t>
  </si>
  <si>
    <t>2021A1A005</t>
  </si>
  <si>
    <t>NURAZWA ARZITA BILBINA</t>
  </si>
  <si>
    <t>2021A1A008</t>
  </si>
  <si>
    <t>SRI WAHYUNI</t>
  </si>
  <si>
    <t>2021A1A009</t>
  </si>
  <si>
    <t>WENI MIRAYANTI</t>
  </si>
  <si>
    <t>2021A1A010</t>
  </si>
  <si>
    <t>YUYUN FITRIATUN</t>
  </si>
  <si>
    <t>2021A1A011</t>
  </si>
  <si>
    <t>ZULFANI ZAYANTI</t>
  </si>
  <si>
    <t>2021A1A012</t>
  </si>
  <si>
    <t>FADILLAHTULHIJJAH</t>
  </si>
  <si>
    <t>2021A1A013</t>
  </si>
  <si>
    <t>ISTA APRILIANI</t>
  </si>
  <si>
    <t>2021A1A015</t>
  </si>
  <si>
    <t>MUHAMMAD KHAERUL RAZIP</t>
  </si>
  <si>
    <t>2021A1A016</t>
  </si>
  <si>
    <t>NIZAR ZULMI</t>
  </si>
  <si>
    <t>2021A1A017</t>
  </si>
  <si>
    <t>NURITA ULFA</t>
  </si>
  <si>
    <t>2021A1A020</t>
  </si>
  <si>
    <t>MAHRIZAL HAKIM</t>
  </si>
  <si>
    <t>2021A1A023</t>
  </si>
  <si>
    <t>MIRYATUN HASANAH</t>
  </si>
  <si>
    <t>2022A1A038</t>
  </si>
  <si>
    <t>MUHAMMAD JALALUDIN</t>
  </si>
  <si>
    <t>RAHMATUL AHWAN</t>
  </si>
  <si>
    <t>SRI ANJASWARNI</t>
  </si>
  <si>
    <t>Pengecekan jadwal test UKBI</t>
  </si>
  <si>
    <t>Adaptive UKBI test schedule checking</t>
  </si>
  <si>
    <t>menyiapkan bahan untuk daftar</t>
  </si>
  <si>
    <t>preparing materials for the list</t>
  </si>
  <si>
    <t>Pendaftaran</t>
  </si>
  <si>
    <t>Registration</t>
  </si>
  <si>
    <t>Mengisi biodata pendaftaran</t>
  </si>
  <si>
    <t>Fill in the registration bio</t>
  </si>
  <si>
    <t>Melakukan validasi pendaftaran</t>
  </si>
  <si>
    <t>Validate registration</t>
  </si>
  <si>
    <t>Membayar pendaftaran</t>
  </si>
  <si>
    <t xml:space="preserve">Pay for registration
</t>
  </si>
  <si>
    <t>Upload bukti pembayaran</t>
  </si>
  <si>
    <t>Upload proof of payment</t>
  </si>
  <si>
    <t>cetak kartu ujian tes UKBI</t>
  </si>
  <si>
    <t>print UKBI test exam card</t>
  </si>
  <si>
    <t>Menunggu waktu pelaksanaan tes</t>
  </si>
  <si>
    <t>Waiting for the test time</t>
  </si>
  <si>
    <t>Bimbingan teknis pelaksanan tes</t>
  </si>
  <si>
    <t>Technical guidance on test implementation</t>
  </si>
  <si>
    <t>bimbingan cara menjawab soal</t>
  </si>
  <si>
    <t>Guidance on how to answer questions</t>
  </si>
  <si>
    <t>bimbingan cara masuk ke link tes UKBI adaptif</t>
  </si>
  <si>
    <t>guidance on how to enter the adaptive UKBI test link</t>
  </si>
  <si>
    <t>bimbingan sesi mejawab soal mendengarkan</t>
  </si>
  <si>
    <t>bimbingan sesi mejawab soal merespon kaidah</t>
  </si>
  <si>
    <t>Guidance session answering questions responding to rules</t>
  </si>
  <si>
    <t>bimbingan sesi mejawab soal meembaca</t>
  </si>
  <si>
    <t>Session Guidance on Answering Reading Questions</t>
  </si>
  <si>
    <t>Pelaksanan Tes UKBI Adaptif Secara online</t>
  </si>
  <si>
    <t>Online Implementation of UKBI Adaptive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</si>
</sst>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theme="1"/>
      <name val="Calibri"/>
      <family val="2"/>
      <charset val="1"/>
      <scheme val="minor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0" borderId="0" xfId="0" applyProtection="1">
      <protection locked="0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0" fontId="0" fillId="0" borderId="0" xfId="0" applyNumberFormat="1"/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0" borderId="1" xfId="1" applyBorder="1" applyAlignment="1" applyProtection="1">
      <alignment vertical="top" wrapText="1"/>
      <protection locked="0"/>
    </xf>
    <xf numFmtId="0" fontId="1" fillId="0" borderId="2" xfId="1" applyBorder="1" applyAlignment="1" applyProtection="1">
      <alignment horizontal="left" vertical="top" wrapText="1"/>
      <protection locked="0"/>
    </xf>
    <xf numFmtId="0" fontId="1" fillId="0" borderId="2" xfId="1" applyBorder="1" applyAlignment="1" applyProtection="1">
      <alignment vertical="top" wrapText="1"/>
      <protection locked="0"/>
    </xf>
    <xf numFmtId="0" fontId="1" fillId="0" borderId="1" xfId="1" applyBorder="1" applyAlignment="1" applyProtection="1">
      <alignment horizontal="left" vertical="top" wrapText="1"/>
      <protection locked="0"/>
    </xf>
    <xf numFmtId="0" fontId="2" fillId="2" borderId="0" xfId="0" applyFont="1" applyFill="1" applyAlignment="1">
      <alignment horizontal="center"/>
    </xf>
    <xf numFmtId="0" fontId="0" fillId="0" borderId="0" xfId="0"/>
  </cellXfs>
  <cellStyles count="2">
    <cellStyle name="Normal" xfId="0" builtinId="0"/>
    <cellStyle name="Normal 2" xfId="1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123</v>
      </c>
      <c r="C10" s="12" t="s">
        <v>124</v>
      </c>
      <c r="D10">
        <v>1234581591</v>
      </c>
    </row>
    <row r="11" spans="1:4" x14ac:dyDescent="0.25">
      <c r="A11">
        <v>2</v>
      </c>
      <c r="B11" s="13" t="s">
        <v>125</v>
      </c>
      <c r="C11" s="14" t="s">
        <v>126</v>
      </c>
      <c r="D11">
        <v>1234581591</v>
      </c>
    </row>
    <row r="12" spans="1:4" x14ac:dyDescent="0.25">
      <c r="A12">
        <v>3</v>
      </c>
      <c r="B12" s="11" t="s">
        <v>127</v>
      </c>
      <c r="C12" s="14" t="s">
        <v>128</v>
      </c>
      <c r="D12">
        <v>1234581591</v>
      </c>
    </row>
    <row r="13" spans="1:4" x14ac:dyDescent="0.25">
      <c r="A13">
        <v>4</v>
      </c>
      <c r="B13" s="11" t="s">
        <v>129</v>
      </c>
      <c r="C13" s="14" t="s">
        <v>130</v>
      </c>
      <c r="D13">
        <v>1234581591</v>
      </c>
    </row>
    <row r="14" spans="1:4" x14ac:dyDescent="0.25">
      <c r="A14">
        <v>5</v>
      </c>
      <c r="B14" s="11" t="s">
        <v>131</v>
      </c>
      <c r="C14" s="14" t="s">
        <v>132</v>
      </c>
      <c r="D14">
        <v>1234581591</v>
      </c>
    </row>
    <row r="15" spans="1:4" ht="30" x14ac:dyDescent="0.25">
      <c r="A15">
        <v>6</v>
      </c>
      <c r="B15" s="11" t="s">
        <v>133</v>
      </c>
      <c r="C15" s="14" t="s">
        <v>134</v>
      </c>
      <c r="D15">
        <v>1234581591</v>
      </c>
    </row>
    <row r="16" spans="1:4" x14ac:dyDescent="0.25">
      <c r="A16">
        <v>7</v>
      </c>
      <c r="B16" s="11" t="s">
        <v>135</v>
      </c>
      <c r="C16" s="14" t="s">
        <v>136</v>
      </c>
      <c r="D16">
        <v>1234581591</v>
      </c>
    </row>
    <row r="17" spans="1:4" x14ac:dyDescent="0.25">
      <c r="A17">
        <v>8</v>
      </c>
      <c r="B17" s="11" t="s">
        <v>137</v>
      </c>
      <c r="C17" s="14" t="s">
        <v>138</v>
      </c>
      <c r="D17">
        <v>1234581591</v>
      </c>
    </row>
    <row r="18" spans="1:4" x14ac:dyDescent="0.25">
      <c r="A18">
        <v>9</v>
      </c>
      <c r="B18" s="11" t="s">
        <v>139</v>
      </c>
      <c r="C18" s="14" t="s">
        <v>140</v>
      </c>
      <c r="D18">
        <v>1234581591</v>
      </c>
    </row>
    <row r="19" spans="1:4" x14ac:dyDescent="0.25">
      <c r="A19">
        <v>10</v>
      </c>
      <c r="B19" s="11" t="s">
        <v>141</v>
      </c>
      <c r="C19" s="11" t="s">
        <v>142</v>
      </c>
      <c r="D19">
        <v>1234581591</v>
      </c>
    </row>
    <row r="20" spans="1:4" x14ac:dyDescent="0.25">
      <c r="A20">
        <v>11</v>
      </c>
      <c r="B20" s="11" t="s">
        <v>143</v>
      </c>
      <c r="C20" s="14" t="s">
        <v>144</v>
      </c>
      <c r="D20">
        <v>1234581591</v>
      </c>
    </row>
    <row r="21" spans="1:4" x14ac:dyDescent="0.25">
      <c r="A21">
        <v>12</v>
      </c>
      <c r="B21" s="11" t="s">
        <v>145</v>
      </c>
      <c r="C21" s="14" t="s">
        <v>146</v>
      </c>
      <c r="D21">
        <v>1234581591</v>
      </c>
    </row>
    <row r="22" spans="1:4" x14ac:dyDescent="0.25">
      <c r="A22">
        <v>13</v>
      </c>
      <c r="B22" s="11" t="s">
        <v>147</v>
      </c>
      <c r="C22" s="11" t="s">
        <v>147</v>
      </c>
      <c r="D22">
        <v>1234581591</v>
      </c>
    </row>
    <row r="23" spans="1:4" ht="30" x14ac:dyDescent="0.25">
      <c r="A23">
        <v>14</v>
      </c>
      <c r="B23" s="11" t="s">
        <v>148</v>
      </c>
      <c r="C23" s="14" t="s">
        <v>149</v>
      </c>
      <c r="D23">
        <v>1234581591</v>
      </c>
    </row>
    <row r="24" spans="1:4" x14ac:dyDescent="0.25">
      <c r="A24">
        <v>15</v>
      </c>
      <c r="B24" s="11" t="s">
        <v>150</v>
      </c>
      <c r="C24" s="14" t="s">
        <v>151</v>
      </c>
      <c r="D24">
        <v>1234581591</v>
      </c>
    </row>
    <row r="25" spans="1:4" x14ac:dyDescent="0.25">
      <c r="A25">
        <v>16</v>
      </c>
      <c r="B25" s="11" t="s">
        <v>152</v>
      </c>
      <c r="C25" s="14" t="s">
        <v>153</v>
      </c>
      <c r="D25">
        <v>1234581591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5" t="s">
        <v>19</v>
      </c>
      <c r="C3" s="15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1234581591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1234581591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1234581591</v>
      </c>
    </row>
    <row r="13" spans="1:6" x14ac:dyDescent="0.25">
      <c r="A13">
        <v>4</v>
      </c>
      <c r="B13" t="s">
        <v>64</v>
      </c>
      <c r="C13" s="9"/>
      <c r="D13" s="3"/>
      <c r="E13" s="3"/>
      <c r="F13">
        <v>1234581591</v>
      </c>
    </row>
    <row r="14" spans="1:6" x14ac:dyDescent="0.25">
      <c r="A14">
        <v>5</v>
      </c>
      <c r="B14" t="s">
        <v>65</v>
      </c>
      <c r="C14" s="9"/>
      <c r="D14" s="3"/>
      <c r="E14" s="3"/>
      <c r="F14">
        <v>1234581591</v>
      </c>
    </row>
    <row r="15" spans="1:6" x14ac:dyDescent="0.25">
      <c r="A15">
        <v>6</v>
      </c>
      <c r="B15" t="s">
        <v>66</v>
      </c>
      <c r="C15" s="9">
        <v>1</v>
      </c>
      <c r="D15" s="3"/>
      <c r="E15" s="3"/>
      <c r="F15">
        <v>1234581591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topLeftCell="B6" workbookViewId="0">
      <selection activeCell="L28" sqref="L2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6" t="s">
        <v>67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155080</v>
      </c>
      <c r="E5" t="s">
        <v>1</v>
      </c>
      <c r="F5" t="s">
        <v>3</v>
      </c>
      <c r="G5" s="3"/>
      <c r="H5" s="3"/>
      <c r="I5" s="3"/>
      <c r="J5" s="3"/>
      <c r="K5" s="3"/>
      <c r="L5" s="3">
        <v>60</v>
      </c>
      <c r="M5">
        <f>G5*Komponen!C10 + H5*Komponen!C11 + I5*Komponen!C12 + J5*Komponen!C13 + K5*Komponen!C14 + L5*Komponen!C15</f>
        <v>60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 t="s">
        <v>79</v>
      </c>
      <c r="C6" t="s">
        <v>80</v>
      </c>
      <c r="D6">
        <v>155705</v>
      </c>
      <c r="E6" t="s">
        <v>1</v>
      </c>
      <c r="F6" t="s">
        <v>3</v>
      </c>
      <c r="G6" s="3"/>
      <c r="H6" s="3"/>
      <c r="I6" s="3"/>
      <c r="J6" s="3"/>
      <c r="K6" s="3"/>
      <c r="L6" s="3">
        <v>60</v>
      </c>
      <c r="M6">
        <f>G6*Komponen!C10 + H6*Komponen!C11 + I6*Komponen!C12 + J6*Komponen!C13 + K6*Komponen!C14 + L6*Komponen!C15</f>
        <v>60</v>
      </c>
      <c r="N6" t="str">
        <f t="shared" si="0"/>
        <v>B-</v>
      </c>
    </row>
    <row r="7" spans="1:14" x14ac:dyDescent="0.25">
      <c r="A7">
        <v>3</v>
      </c>
      <c r="B7" t="s">
        <v>81</v>
      </c>
      <c r="C7" t="s">
        <v>82</v>
      </c>
      <c r="D7">
        <v>153702</v>
      </c>
      <c r="E7" t="s">
        <v>1</v>
      </c>
      <c r="F7" t="s">
        <v>3</v>
      </c>
      <c r="G7" s="3"/>
      <c r="H7" s="3"/>
      <c r="I7" s="3"/>
      <c r="J7" s="3"/>
      <c r="K7" s="3"/>
      <c r="L7" s="3">
        <v>60</v>
      </c>
      <c r="M7">
        <f>G7*Komponen!C10 + H7*Komponen!C11 + I7*Komponen!C12 + J7*Komponen!C13 + K7*Komponen!C14 + L7*Komponen!C15</f>
        <v>60</v>
      </c>
      <c r="N7" t="str">
        <f t="shared" si="0"/>
        <v>B-</v>
      </c>
    </row>
    <row r="8" spans="1:14" x14ac:dyDescent="0.25">
      <c r="A8">
        <v>4</v>
      </c>
      <c r="B8" t="s">
        <v>83</v>
      </c>
      <c r="C8" t="s">
        <v>84</v>
      </c>
      <c r="D8">
        <v>152478</v>
      </c>
      <c r="E8" t="s">
        <v>1</v>
      </c>
      <c r="F8" t="s">
        <v>3</v>
      </c>
      <c r="G8" s="3"/>
      <c r="H8" s="3"/>
      <c r="I8" s="3"/>
      <c r="J8" s="3"/>
      <c r="K8" s="3"/>
      <c r="L8" s="3">
        <v>50</v>
      </c>
      <c r="M8">
        <f>G8*Komponen!C10 + H8*Komponen!C11 + I8*Komponen!C12 + J8*Komponen!C13 + K8*Komponen!C14 + L8*Komponen!C15</f>
        <v>50</v>
      </c>
      <c r="N8" t="str">
        <f t="shared" si="0"/>
        <v>C</v>
      </c>
    </row>
    <row r="9" spans="1:14" x14ac:dyDescent="0.25">
      <c r="A9">
        <v>5</v>
      </c>
      <c r="B9" t="s">
        <v>85</v>
      </c>
      <c r="C9" t="s">
        <v>86</v>
      </c>
      <c r="D9">
        <v>152438</v>
      </c>
      <c r="E9" t="s">
        <v>1</v>
      </c>
      <c r="F9" t="s">
        <v>3</v>
      </c>
      <c r="G9" s="3"/>
      <c r="H9" s="3"/>
      <c r="I9" s="3"/>
      <c r="J9" s="3"/>
      <c r="K9" s="3"/>
      <c r="L9" s="3">
        <v>60</v>
      </c>
      <c r="M9">
        <f>G9*Komponen!C10 + H9*Komponen!C11 + I9*Komponen!C12 + J9*Komponen!C13 + K9*Komponen!C14 + L9*Komponen!C15</f>
        <v>60</v>
      </c>
      <c r="N9" t="str">
        <f t="shared" si="0"/>
        <v>B-</v>
      </c>
    </row>
    <row r="10" spans="1:14" x14ac:dyDescent="0.25">
      <c r="A10">
        <v>6</v>
      </c>
      <c r="B10" t="s">
        <v>87</v>
      </c>
      <c r="C10" t="s">
        <v>88</v>
      </c>
      <c r="D10">
        <v>151977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50</v>
      </c>
      <c r="M10">
        <f>G10*Komponen!C10 + H10*Komponen!C11 + I10*Komponen!C12 + J10*Komponen!C13 + K10*Komponen!C14 + L10*Komponen!C15</f>
        <v>50</v>
      </c>
      <c r="N10" t="str">
        <f t="shared" si="0"/>
        <v>C</v>
      </c>
    </row>
    <row r="11" spans="1:14" x14ac:dyDescent="0.25">
      <c r="A11">
        <v>7</v>
      </c>
      <c r="B11" t="s">
        <v>89</v>
      </c>
      <c r="C11" t="s">
        <v>90</v>
      </c>
      <c r="D11">
        <v>152134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70</v>
      </c>
      <c r="M11">
        <f>G11*Komponen!C10 + H11*Komponen!C11 + I11*Komponen!C12 + J11*Komponen!C13 + K11*Komponen!C14 + L11*Komponen!C15</f>
        <v>70</v>
      </c>
      <c r="N11" t="str">
        <f t="shared" si="0"/>
        <v>B+</v>
      </c>
    </row>
    <row r="12" spans="1:14" x14ac:dyDescent="0.25">
      <c r="A12">
        <v>8</v>
      </c>
      <c r="B12" t="s">
        <v>91</v>
      </c>
      <c r="C12" t="s">
        <v>92</v>
      </c>
      <c r="D12">
        <v>151987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70</v>
      </c>
      <c r="M12">
        <f>G12*Komponen!C10 + H12*Komponen!C11 + I12*Komponen!C12 + J12*Komponen!C13 + K12*Komponen!C14 + L12*Komponen!C15</f>
        <v>70</v>
      </c>
      <c r="N12" t="str">
        <f t="shared" si="0"/>
        <v>B+</v>
      </c>
    </row>
    <row r="13" spans="1:14" x14ac:dyDescent="0.25">
      <c r="A13">
        <v>9</v>
      </c>
      <c r="B13" t="s">
        <v>93</v>
      </c>
      <c r="C13" t="s">
        <v>94</v>
      </c>
      <c r="D13">
        <v>152148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70</v>
      </c>
      <c r="M13">
        <f>G13*Komponen!C10 + H13*Komponen!C11 + I13*Komponen!C12 + J13*Komponen!C13 + K13*Komponen!C14 + L13*Komponen!C15</f>
        <v>70</v>
      </c>
      <c r="N13" t="str">
        <f t="shared" si="0"/>
        <v>B+</v>
      </c>
    </row>
    <row r="14" spans="1:14" x14ac:dyDescent="0.25">
      <c r="A14">
        <v>10</v>
      </c>
      <c r="B14" t="s">
        <v>95</v>
      </c>
      <c r="C14" t="s">
        <v>96</v>
      </c>
      <c r="D14">
        <v>152621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70</v>
      </c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 x14ac:dyDescent="0.25">
      <c r="A15">
        <v>11</v>
      </c>
      <c r="B15" t="s">
        <v>97</v>
      </c>
      <c r="C15" t="s">
        <v>98</v>
      </c>
      <c r="D15">
        <v>152131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70</v>
      </c>
      <c r="M15">
        <f>G15*Komponen!C10 + H15*Komponen!C11 + I15*Komponen!C12 + J15*Komponen!C13 + K15*Komponen!C14 + L15*Komponen!C15</f>
        <v>70</v>
      </c>
      <c r="N15" t="str">
        <f t="shared" si="0"/>
        <v>B+</v>
      </c>
    </row>
    <row r="16" spans="1:14" x14ac:dyDescent="0.25">
      <c r="A16">
        <v>12</v>
      </c>
      <c r="B16" t="s">
        <v>99</v>
      </c>
      <c r="C16" t="s">
        <v>100</v>
      </c>
      <c r="D16">
        <v>152101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50</v>
      </c>
      <c r="M16">
        <f>G16*Komponen!C10 + H16*Komponen!C11 + I16*Komponen!C12 + J16*Komponen!C13 + K16*Komponen!C14 + L16*Komponen!C15</f>
        <v>50</v>
      </c>
      <c r="N16" t="str">
        <f t="shared" si="0"/>
        <v>C</v>
      </c>
    </row>
    <row r="17" spans="1:14" x14ac:dyDescent="0.25">
      <c r="A17">
        <v>13</v>
      </c>
      <c r="B17" t="s">
        <v>101</v>
      </c>
      <c r="C17" t="s">
        <v>102</v>
      </c>
      <c r="D17">
        <v>151843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70</v>
      </c>
      <c r="M17">
        <f>G17*Komponen!C10 + H17*Komponen!C11 + I17*Komponen!C12 + J17*Komponen!C13 + K17*Komponen!C14 + L17*Komponen!C15</f>
        <v>70</v>
      </c>
      <c r="N17" t="str">
        <f t="shared" si="0"/>
        <v>B+</v>
      </c>
    </row>
    <row r="18" spans="1:14" x14ac:dyDescent="0.25">
      <c r="A18">
        <v>14</v>
      </c>
      <c r="B18" t="s">
        <v>103</v>
      </c>
      <c r="C18" t="s">
        <v>104</v>
      </c>
      <c r="D18">
        <v>152560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50</v>
      </c>
      <c r="M18">
        <f>G18*Komponen!C10 + H18*Komponen!C11 + I18*Komponen!C12 + J18*Komponen!C13 + K18*Komponen!C14 + L18*Komponen!C15</f>
        <v>50</v>
      </c>
      <c r="N18" t="str">
        <f t="shared" si="0"/>
        <v>C</v>
      </c>
    </row>
    <row r="19" spans="1:14" x14ac:dyDescent="0.25">
      <c r="A19">
        <v>15</v>
      </c>
      <c r="B19" t="s">
        <v>105</v>
      </c>
      <c r="C19" t="s">
        <v>106</v>
      </c>
      <c r="D19">
        <v>152617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156997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60</v>
      </c>
      <c r="M20">
        <f>G20*Komponen!C10 + H20*Komponen!C11 + I20*Komponen!C12 + J20*Komponen!C13 + K20*Komponen!C14 + L20*Komponen!C15</f>
        <v>60</v>
      </c>
      <c r="N20" t="str">
        <f t="shared" si="0"/>
        <v>B-</v>
      </c>
    </row>
    <row r="21" spans="1:14" x14ac:dyDescent="0.25">
      <c r="A21">
        <v>17</v>
      </c>
      <c r="B21" t="s">
        <v>109</v>
      </c>
      <c r="C21" t="s">
        <v>110</v>
      </c>
      <c r="D21">
        <v>152347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70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25">
      <c r="A22">
        <v>18</v>
      </c>
      <c r="B22" t="s">
        <v>111</v>
      </c>
      <c r="C22" t="s">
        <v>112</v>
      </c>
      <c r="D22">
        <v>152124</v>
      </c>
      <c r="E22" t="s">
        <v>1</v>
      </c>
      <c r="F22" t="s">
        <v>3</v>
      </c>
      <c r="G22" s="3"/>
      <c r="H22" s="3"/>
      <c r="I22" s="3"/>
      <c r="J22" s="3"/>
      <c r="K22" s="3"/>
      <c r="L22" s="3">
        <v>50</v>
      </c>
      <c r="M22">
        <f>G22*Komponen!C10 + H22*Komponen!C11 + I22*Komponen!C12 + J22*Komponen!C13 + K22*Komponen!C14 + L22*Komponen!C15</f>
        <v>50</v>
      </c>
      <c r="N22" t="str">
        <f t="shared" si="0"/>
        <v>C</v>
      </c>
    </row>
    <row r="23" spans="1:14" x14ac:dyDescent="0.25">
      <c r="A23">
        <v>19</v>
      </c>
      <c r="B23" t="s">
        <v>113</v>
      </c>
      <c r="C23" t="s">
        <v>114</v>
      </c>
      <c r="D23">
        <v>152795</v>
      </c>
      <c r="E23" t="s">
        <v>1</v>
      </c>
      <c r="F23" t="s">
        <v>3</v>
      </c>
      <c r="G23" s="3"/>
      <c r="H23" s="3"/>
      <c r="I23" s="3"/>
      <c r="J23" s="3"/>
      <c r="K23" s="3"/>
      <c r="L23" s="3">
        <v>60</v>
      </c>
      <c r="M23">
        <f>G23*Komponen!C10 + H23*Komponen!C11 + I23*Komponen!C12 + J23*Komponen!C13 + K23*Komponen!C14 + L23*Komponen!C15</f>
        <v>60</v>
      </c>
      <c r="N23" t="str">
        <f t="shared" si="0"/>
        <v>B-</v>
      </c>
    </row>
    <row r="24" spans="1:14" x14ac:dyDescent="0.25">
      <c r="A24">
        <v>20</v>
      </c>
      <c r="B24" t="s">
        <v>115</v>
      </c>
      <c r="C24" t="s">
        <v>116</v>
      </c>
      <c r="D24">
        <v>152474</v>
      </c>
      <c r="E24" t="s">
        <v>1</v>
      </c>
      <c r="F24" t="s">
        <v>3</v>
      </c>
      <c r="G24" s="3"/>
      <c r="H24" s="3"/>
      <c r="I24" s="3"/>
      <c r="J24" s="3"/>
      <c r="K24" s="3"/>
      <c r="L24" s="3">
        <v>50</v>
      </c>
      <c r="M24">
        <f>G24*Komponen!C10 + H24*Komponen!C11 + I24*Komponen!C12 + J24*Komponen!C13 + K24*Komponen!C14 + L24*Komponen!C15</f>
        <v>50</v>
      </c>
      <c r="N24" t="str">
        <f t="shared" si="0"/>
        <v>C</v>
      </c>
    </row>
    <row r="25" spans="1:14" x14ac:dyDescent="0.25">
      <c r="A25">
        <v>21</v>
      </c>
      <c r="B25" t="s">
        <v>117</v>
      </c>
      <c r="C25" t="s">
        <v>118</v>
      </c>
      <c r="D25">
        <v>152151</v>
      </c>
      <c r="E25" t="s">
        <v>1</v>
      </c>
      <c r="F25" t="s">
        <v>3</v>
      </c>
      <c r="G25" s="3"/>
      <c r="H25" s="3"/>
      <c r="I25" s="3"/>
      <c r="J25" s="3"/>
      <c r="K25" s="3"/>
      <c r="L25" s="3">
        <v>60</v>
      </c>
      <c r="M25">
        <f>G25*Komponen!C10 + H25*Komponen!C11 + I25*Komponen!C12 + J25*Komponen!C13 + K25*Komponen!C14 + L25*Komponen!C15</f>
        <v>60</v>
      </c>
      <c r="N25" t="str">
        <f t="shared" si="0"/>
        <v>B-</v>
      </c>
    </row>
    <row r="26" spans="1:14" x14ac:dyDescent="0.25">
      <c r="A26">
        <v>22</v>
      </c>
      <c r="B26" t="s">
        <v>119</v>
      </c>
      <c r="C26" t="s">
        <v>120</v>
      </c>
      <c r="D26">
        <v>155443</v>
      </c>
      <c r="E26" t="s">
        <v>1</v>
      </c>
      <c r="F26" t="s">
        <v>3</v>
      </c>
      <c r="G26" s="3"/>
      <c r="H26" s="3"/>
      <c r="I26" s="3"/>
      <c r="J26" s="3"/>
      <c r="K26" s="3"/>
      <c r="L26" s="3">
        <v>50</v>
      </c>
      <c r="M26">
        <f>G26*Komponen!C10 + H26*Komponen!C11 + I26*Komponen!C12 + J26*Komponen!C13 + K26*Komponen!C14 + L26*Komponen!C15</f>
        <v>50</v>
      </c>
      <c r="N26" t="str">
        <f t="shared" si="0"/>
        <v>C</v>
      </c>
    </row>
    <row r="27" spans="1:14" x14ac:dyDescent="0.25">
      <c r="A27">
        <v>23</v>
      </c>
      <c r="B27">
        <v>20230110104001</v>
      </c>
      <c r="C27" t="s">
        <v>121</v>
      </c>
      <c r="D27">
        <v>155086</v>
      </c>
      <c r="E27" t="s">
        <v>1</v>
      </c>
      <c r="F27" t="s">
        <v>3</v>
      </c>
      <c r="G27" s="3"/>
      <c r="H27" s="3"/>
      <c r="I27" s="3"/>
      <c r="J27" s="3"/>
      <c r="K27" s="3"/>
      <c r="L27" s="3">
        <v>50</v>
      </c>
      <c r="M27">
        <f>G27*Komponen!C10 + H27*Komponen!C11 + I27*Komponen!C12 + J27*Komponen!C13 + K27*Komponen!C14 + L27*Komponen!C15</f>
        <v>50</v>
      </c>
      <c r="N27" t="str">
        <f t="shared" si="0"/>
        <v>C</v>
      </c>
    </row>
    <row r="28" spans="1:14" x14ac:dyDescent="0.25">
      <c r="A28">
        <v>24</v>
      </c>
      <c r="B28">
        <v>20230110104002</v>
      </c>
      <c r="C28" t="s">
        <v>122</v>
      </c>
      <c r="D28">
        <v>156941</v>
      </c>
      <c r="E28" t="s">
        <v>1</v>
      </c>
      <c r="F28" t="s">
        <v>3</v>
      </c>
      <c r="G28" s="3"/>
      <c r="H28" s="3"/>
      <c r="I28" s="3"/>
      <c r="J28" s="3"/>
      <c r="K28" s="3"/>
      <c r="L28" s="3">
        <v>50</v>
      </c>
      <c r="M28">
        <f>G28*Komponen!C10 + H28*Komponen!C11 + I28*Komponen!C12 + J28*Komponen!C13 + K28*Komponen!C14 + L28*Komponen!C15</f>
        <v>50</v>
      </c>
      <c r="N28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2025-01-15T07:26:55Z</dcterms:created>
  <dcterms:modified xsi:type="dcterms:W3CDTF">2025-02-06T04:26:51Z</dcterms:modified>
  <cp:category>nilai</cp:category>
</cp:coreProperties>
</file>