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<sst xmlns="http://schemas.openxmlformats.org/spreadsheetml/2006/main" count="218" uniqueCount="131">
  <si>
    <t>KODE MK</t>
  </si>
  <si>
    <t>A1A2A99F</t>
  </si>
  <si>
    <t>NAMA MK</t>
  </si>
  <si>
    <t>TUGAS AKHIR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</si>
  <si>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</si>
  <si>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</si>
  <si>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</si>
  <si>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</si>
  <si>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</si>
  <si>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</si>
  <si>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</si>
  <si>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</si>
  <si>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</si>
  <si>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</si>
  <si>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</si>
  <si>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</si>
  <si>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</si>
  <si>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</si>
  <si>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</si>
  <si>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</si>
  <si>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</si>
  <si>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</si>
  <si>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</si>
  <si>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</si>
  <si>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</si>
  <si>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</si>
  <si>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</si>
  <si>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</si>
  <si>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</si>
  <si>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</si>
  <si>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</si>
  <si>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</si>
  <si>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</si>
  <si>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</si>
  <si>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</si>
  <si>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</si>
  <si>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</si>
  <si>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</si>
  <si>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</si>
  <si>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</si>
  <si>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</si>
  <si>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</si>
  <si>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</si>
  <si>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</si>
  <si>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</si>
  <si>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</si>
  <si>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</si>
  <si>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</si>
  <si>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</si>
  <si>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</si>
  <si>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</si>
  <si>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</si>
  <si>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</si>
  <si>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</si>
  <si>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</si>
  <si>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</si>
  <si>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</si>
  <si>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</si>
  <si>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</si>
  <si>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</si>
  <si>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</si>
  <si>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</si>
  <si>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</si>
  <si>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</si>
  <si>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</si>
  <si>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BAYU AGUSTIAN</t>
  </si>
  <si>
    <t>2019A1A002</t>
  </si>
  <si>
    <t>ABDUL MUTOLIP</t>
  </si>
  <si>
    <t>2019A1A015</t>
  </si>
  <si>
    <t>SETIA YOPANSYAH</t>
  </si>
  <si>
    <t>2019A1A018</t>
  </si>
  <si>
    <t>NURFAUJIAH</t>
  </si>
  <si>
    <t>2020A1A001</t>
  </si>
  <si>
    <t>ATRIANI</t>
  </si>
  <si>
    <t>2020A1A002</t>
  </si>
  <si>
    <t>EKA PUTRI HAYATI</t>
  </si>
  <si>
    <t>2020A1A003</t>
  </si>
  <si>
    <t>EVA ANDIRA</t>
  </si>
  <si>
    <t>2020A1A004</t>
  </si>
  <si>
    <t>FAJRIANINGSIH</t>
  </si>
  <si>
    <t>2020A1A006</t>
  </si>
  <si>
    <t>ISMAIL</t>
  </si>
  <si>
    <t>2020A1A011</t>
  </si>
  <si>
    <t>MEI PUTRISIA</t>
  </si>
  <si>
    <t>2020A1A014</t>
  </si>
  <si>
    <t>RAHMAWATI</t>
  </si>
  <si>
    <t>2020A1A015</t>
  </si>
  <si>
    <t>SELFI</t>
  </si>
  <si>
    <t>2020A1A019</t>
  </si>
  <si>
    <t>SITI NUR IFANTI</t>
  </si>
  <si>
    <t>2020A1A020</t>
  </si>
  <si>
    <t>SUCI RAMADHAN</t>
  </si>
  <si>
    <t>2020A1A022</t>
  </si>
  <si>
    <t>SYUMAINI</t>
  </si>
  <si>
    <t>2020A1A025</t>
  </si>
  <si>
    <t>NURWAHIDAH</t>
  </si>
  <si>
    <t>2020A1A026</t>
  </si>
  <si>
    <t>M. RIZKI MAULANA</t>
  </si>
  <si>
    <t>2020A1A029</t>
  </si>
  <si>
    <t>MUH. SANTANU AZHAR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</si>
  <si>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</si>
  <si>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</si>
  <si>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</si>
  <si>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</si>
  <si>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</si>
  <si>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</si>
  <si>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</si>
  <si>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</si>
  <si>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</si>
  <si>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</si>
  <si>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</si>
  <si>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</si>
  <si>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</si>
  <si>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</si>
  <si>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</si>
  <si>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</si>
  <si>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</si>
  <si>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</si>
  <si>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</si>
  <si>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</si>
  <si>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</si>
  <si>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</si>
  <si>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</si>
  <si>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</si>
  <si>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</si>
  <si>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</si>
  <si>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</si>
  <si>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</si>
  <si>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2021A1A023</t>
  </si>
  <si>
    <t>MIRYATUN HASANAH</t>
  </si>
  <si>
    <t>SRI ANJASWARNI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</si>
</sst>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1234581471</v>
      </c>
    </row>
    <row r="11" spans="1:4" x14ac:dyDescent="0.25">
      <c r="A11">
        <v>2</v>
      </c>
      <c r="B11" s="3"/>
      <c r="C11" s="3"/>
      <c r="D11">
        <v>1234581471</v>
      </c>
    </row>
    <row r="12" spans="1:4" x14ac:dyDescent="0.25">
      <c r="A12">
        <v>3</v>
      </c>
      <c r="B12" s="3"/>
      <c r="C12" s="3"/>
      <c r="D12">
        <v>1234581471</v>
      </c>
    </row>
    <row r="13" spans="1:4" x14ac:dyDescent="0.25">
      <c r="A13">
        <v>4</v>
      </c>
      <c r="B13" s="3"/>
      <c r="C13" s="3"/>
      <c r="D13">
        <v>1234581471</v>
      </c>
    </row>
    <row r="14" spans="1:4" x14ac:dyDescent="0.25">
      <c r="A14">
        <v>5</v>
      </c>
      <c r="B14" s="3"/>
      <c r="C14" s="3"/>
      <c r="D14">
        <v>1234581471</v>
      </c>
    </row>
    <row r="15" spans="1:4" x14ac:dyDescent="0.25">
      <c r="A15">
        <v>6</v>
      </c>
      <c r="B15" s="3"/>
      <c r="C15" s="3"/>
      <c r="D15">
        <v>1234581471</v>
      </c>
    </row>
    <row r="16" spans="1:4" x14ac:dyDescent="0.25">
      <c r="A16">
        <v>7</v>
      </c>
      <c r="B16" s="3"/>
      <c r="C16" s="3"/>
      <c r="D16">
        <v>1234581471</v>
      </c>
    </row>
    <row r="17" spans="1:4" x14ac:dyDescent="0.25">
      <c r="A17">
        <v>8</v>
      </c>
      <c r="B17" s="3"/>
      <c r="C17" s="3"/>
      <c r="D17">
        <v>1234581471</v>
      </c>
    </row>
    <row r="18" spans="1:4" x14ac:dyDescent="0.25">
      <c r="A18">
        <v>9</v>
      </c>
      <c r="B18" s="3"/>
      <c r="C18" s="3"/>
      <c r="D18">
        <v>1234581471</v>
      </c>
    </row>
    <row r="19" spans="1:4" x14ac:dyDescent="0.25">
      <c r="A19">
        <v>10</v>
      </c>
      <c r="B19" s="3"/>
      <c r="C19" s="3"/>
      <c r="D19">
        <v>1234581471</v>
      </c>
    </row>
    <row r="20" spans="1:4" x14ac:dyDescent="0.25">
      <c r="A20">
        <v>11</v>
      </c>
      <c r="B20" s="3"/>
      <c r="C20" s="3"/>
      <c r="D20">
        <v>1234581471</v>
      </c>
    </row>
    <row r="21" spans="1:4" x14ac:dyDescent="0.25">
      <c r="A21">
        <v>12</v>
      </c>
      <c r="B21" s="3"/>
      <c r="C21" s="3"/>
      <c r="D21">
        <v>1234581471</v>
      </c>
    </row>
    <row r="22" spans="1:4" x14ac:dyDescent="0.25">
      <c r="A22">
        <v>13</v>
      </c>
      <c r="B22" s="3"/>
      <c r="C22" s="3"/>
      <c r="D22">
        <v>1234581471</v>
      </c>
    </row>
    <row r="23" spans="1:4" x14ac:dyDescent="0.25">
      <c r="A23">
        <v>14</v>
      </c>
      <c r="B23" s="3"/>
      <c r="C23" s="3"/>
      <c r="D23">
        <v>1234581471</v>
      </c>
    </row>
    <row r="24" spans="1:4" x14ac:dyDescent="0.25">
      <c r="A24">
        <v>15</v>
      </c>
      <c r="B24" s="3"/>
      <c r="C24" s="3"/>
      <c r="D24">
        <v>1234581471</v>
      </c>
    </row>
    <row r="25" spans="1:4" x14ac:dyDescent="0.25">
      <c r="A25">
        <v>16</v>
      </c>
      <c r="B25" s="3"/>
      <c r="C25" s="3"/>
      <c r="D25">
        <v>1234581471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/>
      <c r="D10" s="3" t="s">
        <v>47</v>
      </c>
      <c r="E10" s="3" t="s">
        <v>48</v>
      </c>
      <c r="F10">
        <v>1234581471</v>
      </c>
    </row>
    <row r="11" spans="1:6" x14ac:dyDescent="0.25">
      <c r="A11">
        <v>2</v>
      </c>
      <c r="B11" t="s">
        <v>49</v>
      </c>
      <c r="C11" s="9"/>
      <c r="D11" s="3" t="s">
        <v>50</v>
      </c>
      <c r="E11" s="3"/>
      <c r="F11">
        <v>1234581471</v>
      </c>
    </row>
    <row r="12" spans="1:6" x14ac:dyDescent="0.25">
      <c r="A12">
        <v>3</v>
      </c>
      <c r="B12" t="s">
        <v>51</v>
      </c>
      <c r="C12" s="9"/>
      <c r="D12" s="3"/>
      <c r="E12" s="3"/>
      <c r="F12">
        <v>1234581471</v>
      </c>
    </row>
    <row r="13" spans="1:6" x14ac:dyDescent="0.25">
      <c r="A13">
        <v>4</v>
      </c>
      <c r="B13" t="s">
        <v>52</v>
      </c>
      <c r="C13" s="9"/>
      <c r="D13" s="3"/>
      <c r="E13" s="3"/>
      <c r="F13">
        <v>1234581471</v>
      </c>
    </row>
    <row r="14" spans="1:6" x14ac:dyDescent="0.25">
      <c r="A14">
        <v>5</v>
      </c>
      <c r="B14" t="s">
        <v>53</v>
      </c>
      <c r="C14" s="9"/>
      <c r="D14" s="3"/>
      <c r="E14" s="3"/>
      <c r="F14">
        <v>1234581471</v>
      </c>
    </row>
    <row r="15" spans="1:6" x14ac:dyDescent="0.25">
      <c r="A15">
        <v>6</v>
      </c>
      <c r="B15" t="s">
        <v>54</v>
      </c>
      <c r="C15" s="9">
        <v>1</v>
      </c>
      <c r="D15" s="3"/>
      <c r="E15" s="3"/>
      <c r="F15">
        <v>1234581471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7" workbookViewId="0">
      <selection activeCell="I27" sqref="I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118110029</v>
      </c>
      <c r="C5" t="s">
        <v>65</v>
      </c>
      <c r="D5">
        <v>154527</v>
      </c>
      <c r="E5" t="s">
        <v>1</v>
      </c>
      <c r="F5" t="s">
        <v>3</v>
      </c>
      <c r="G5" s="3"/>
      <c r="H5" s="3"/>
      <c r="I5" s="3"/>
      <c r="J5" s="3"/>
      <c r="K5" s="3"/>
      <c r="L5" s="3">
        <v>78</v>
      </c>
      <c r="M5">
        <f>G5*Komponen!C10 + H5*Komponen!C11 + I5*Komponen!C12 + J5*Komponen!C13 + K5*Komponen!C14 + L5*Komponen!C15</f>
        <v>78</v>
      </c>
      <c r="N5" t="str">
        <f t="shared" ref="N5:N38" si="0">IF(AND(ISBLANK(G5), ISBLANK(H5), ISBLANK(I5), ISBLANK(J5), ISBLANK(K5), ISBLANK(L5)), "T", IF(M5&lt;=0.99, "T", IF(M5&lt;=49.99, "E", IF(M5&lt;=59.99, "D", IF(M5&lt;=69.99, "C", IF(M5&lt;=79.99, "B", IF(M5&lt;=100, "A")))))))</f>
        <v>B</v>
      </c>
    </row>
    <row r="6" spans="1:14" x14ac:dyDescent="0.25">
      <c r="A6">
        <v>2</v>
      </c>
      <c r="B6" t="s">
        <v>66</v>
      </c>
      <c r="C6" t="s">
        <v>67</v>
      </c>
      <c r="D6">
        <v>154363</v>
      </c>
      <c r="E6" t="s">
        <v>1</v>
      </c>
      <c r="F6" t="s">
        <v>3</v>
      </c>
      <c r="G6" s="3"/>
      <c r="H6" s="3"/>
      <c r="I6" s="3"/>
      <c r="J6" s="3"/>
      <c r="K6" s="3"/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B</v>
      </c>
    </row>
    <row r="7" spans="1:14" x14ac:dyDescent="0.25">
      <c r="A7">
        <v>3</v>
      </c>
      <c r="B7" t="s">
        <v>68</v>
      </c>
      <c r="C7" t="s">
        <v>69</v>
      </c>
      <c r="D7">
        <v>155080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70</v>
      </c>
      <c r="C8" t="s">
        <v>71</v>
      </c>
      <c r="D8">
        <v>155705</v>
      </c>
      <c r="E8" t="s">
        <v>1</v>
      </c>
      <c r="F8" t="s">
        <v>3</v>
      </c>
      <c r="G8" s="3"/>
      <c r="H8" s="3"/>
      <c r="I8" s="3"/>
      <c r="J8" s="3"/>
      <c r="K8" s="3"/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B</v>
      </c>
    </row>
    <row r="9" spans="1:14" x14ac:dyDescent="0.25">
      <c r="A9">
        <v>5</v>
      </c>
      <c r="B9" t="s">
        <v>72</v>
      </c>
      <c r="C9" t="s">
        <v>73</v>
      </c>
      <c r="D9">
        <v>152692</v>
      </c>
      <c r="E9" t="s">
        <v>1</v>
      </c>
      <c r="F9" t="s">
        <v>3</v>
      </c>
      <c r="G9" s="3"/>
      <c r="H9" s="3"/>
      <c r="I9" s="3"/>
      <c r="J9" s="3"/>
      <c r="K9" s="3"/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74</v>
      </c>
      <c r="C10" t="s">
        <v>75</v>
      </c>
      <c r="D10">
        <v>153702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</v>
      </c>
    </row>
    <row r="11" spans="1:14" x14ac:dyDescent="0.25">
      <c r="A11">
        <v>7</v>
      </c>
      <c r="B11" t="s">
        <v>76</v>
      </c>
      <c r="C11" t="s">
        <v>77</v>
      </c>
      <c r="D11">
        <v>153757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86.2</v>
      </c>
      <c r="M11">
        <f>G11*Komponen!C10 + H11*Komponen!C11 + I11*Komponen!C12 + J11*Komponen!C13 + K11*Komponen!C14 + L11*Komponen!C15</f>
        <v>86.2</v>
      </c>
      <c r="N11" t="str">
        <f t="shared" si="0"/>
        <v>A</v>
      </c>
    </row>
    <row r="12" spans="1:14" x14ac:dyDescent="0.25">
      <c r="A12">
        <v>8</v>
      </c>
      <c r="B12" t="s">
        <v>78</v>
      </c>
      <c r="C12" t="s">
        <v>79</v>
      </c>
      <c r="D12">
        <v>152478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80</v>
      </c>
      <c r="C13" t="s">
        <v>81</v>
      </c>
      <c r="D13">
        <v>152719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82.3</v>
      </c>
      <c r="M13">
        <f>G13*Komponen!C10 + H13*Komponen!C11 + I13*Komponen!C12 + J13*Komponen!C13 + K13*Komponen!C14 + L13*Komponen!C15</f>
        <v>82.3</v>
      </c>
      <c r="N13" t="str">
        <f t="shared" si="0"/>
        <v>A</v>
      </c>
    </row>
    <row r="14" spans="1:14" x14ac:dyDescent="0.25">
      <c r="A14">
        <v>10</v>
      </c>
      <c r="B14" t="s">
        <v>82</v>
      </c>
      <c r="C14" t="s">
        <v>83</v>
      </c>
      <c r="D14">
        <v>152895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78</v>
      </c>
      <c r="M14">
        <f>G14*Komponen!C10 + H14*Komponen!C11 + I14*Komponen!C12 + J14*Komponen!C13 + K14*Komponen!C14 + L14*Komponen!C15</f>
        <v>78</v>
      </c>
      <c r="N14" t="str">
        <f t="shared" si="0"/>
        <v>B</v>
      </c>
    </row>
    <row r="15" spans="1:14" x14ac:dyDescent="0.25">
      <c r="A15">
        <v>11</v>
      </c>
      <c r="B15" t="s">
        <v>84</v>
      </c>
      <c r="C15" t="s">
        <v>85</v>
      </c>
      <c r="D15">
        <v>152778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86</v>
      </c>
      <c r="C16" t="s">
        <v>87</v>
      </c>
      <c r="D16">
        <v>153793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88</v>
      </c>
      <c r="C17" t="s">
        <v>89</v>
      </c>
      <c r="D17">
        <v>153709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83.3</v>
      </c>
      <c r="M17">
        <f>G17*Komponen!C10 + H17*Komponen!C11 + I17*Komponen!C12 + J17*Komponen!C13 + K17*Komponen!C14 + L17*Komponen!C15</f>
        <v>83.3</v>
      </c>
      <c r="N17" t="str">
        <f t="shared" si="0"/>
        <v>A</v>
      </c>
    </row>
    <row r="18" spans="1:14" x14ac:dyDescent="0.25">
      <c r="A18">
        <v>14</v>
      </c>
      <c r="B18" t="s">
        <v>90</v>
      </c>
      <c r="C18" t="s">
        <v>91</v>
      </c>
      <c r="D18">
        <v>155900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92</v>
      </c>
      <c r="C19" t="s">
        <v>93</v>
      </c>
      <c r="D19">
        <v>153579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94</v>
      </c>
      <c r="C20" t="s">
        <v>95</v>
      </c>
      <c r="D20">
        <v>152504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83.3</v>
      </c>
      <c r="M20">
        <f>G20*Komponen!C10 + H20*Komponen!C11 + I20*Komponen!C12 + J20*Komponen!C13 + K20*Komponen!C14 + L20*Komponen!C15</f>
        <v>83.3</v>
      </c>
      <c r="N20" t="str">
        <f t="shared" si="0"/>
        <v>A</v>
      </c>
    </row>
    <row r="21" spans="1:14" x14ac:dyDescent="0.25">
      <c r="A21">
        <v>17</v>
      </c>
      <c r="B21" t="s">
        <v>96</v>
      </c>
      <c r="C21" t="s">
        <v>97</v>
      </c>
      <c r="D21">
        <v>152438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98</v>
      </c>
      <c r="C22" t="s">
        <v>99</v>
      </c>
      <c r="D22">
        <v>152695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100</v>
      </c>
      <c r="C23" t="s">
        <v>101</v>
      </c>
      <c r="D23">
        <v>151977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102</v>
      </c>
      <c r="C24" t="s">
        <v>103</v>
      </c>
      <c r="D24">
        <v>152134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104</v>
      </c>
      <c r="C25" t="s">
        <v>105</v>
      </c>
      <c r="D25">
        <v>151987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106</v>
      </c>
      <c r="C26" t="s">
        <v>107</v>
      </c>
      <c r="D26">
        <v>152148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108</v>
      </c>
      <c r="C27" t="s">
        <v>109</v>
      </c>
      <c r="D27">
        <v>152621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110</v>
      </c>
      <c r="C28" t="s">
        <v>111</v>
      </c>
      <c r="D28">
        <v>152131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112</v>
      </c>
      <c r="C29" t="s">
        <v>113</v>
      </c>
      <c r="D29">
        <v>152101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114</v>
      </c>
      <c r="C30" t="s">
        <v>115</v>
      </c>
      <c r="D30">
        <v>151843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116</v>
      </c>
      <c r="C31" t="s">
        <v>117</v>
      </c>
      <c r="D31">
        <v>152560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118</v>
      </c>
      <c r="C32" t="s">
        <v>119</v>
      </c>
      <c r="D32">
        <v>152617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120</v>
      </c>
      <c r="C33" t="s">
        <v>121</v>
      </c>
      <c r="D33">
        <v>156997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122</v>
      </c>
      <c r="C34" t="s">
        <v>123</v>
      </c>
      <c r="D34">
        <v>152347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124</v>
      </c>
      <c r="C35" t="s">
        <v>125</v>
      </c>
      <c r="D35">
        <v>152124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126</v>
      </c>
      <c r="C36" t="s">
        <v>127</v>
      </c>
      <c r="D36">
        <v>152795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 t="s">
        <v>128</v>
      </c>
      <c r="C37" t="s">
        <v>129</v>
      </c>
      <c r="D37">
        <v>152151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20230110104002</v>
      </c>
      <c r="C38" t="s">
        <v>130</v>
      </c>
      <c r="D38">
        <v>156941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2025-01-15T06:12:13Z</dcterms:created>
  <dcterms:modified xsi:type="dcterms:W3CDTF">2025-02-06T08:40:00Z</dcterms:modified>
  <cp:category>nilai</cp:category>
</cp:coreProperties>
</file>