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01_ARDI BS\DATA KULIAH\NILAI GANJIL 2024\"/>
    </mc:Choice>
  </mc:AlternateContent>
  <xr:revisionPtr revIDLastSave="0" documentId="13_ncr:1_{06DA5A9A-296B-43F0-AE80-421248BBB4A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<sst xmlns="http://schemas.openxmlformats.org/spreadsheetml/2006/main" count="209" uniqueCount="140">
  <si>
    <t>KODE MK</t>
  </si>
  <si>
    <t>D1C2A33B</t>
  </si>
  <si>
    <t>NAMA MK</t>
  </si>
  <si>
    <t>PERENCANAAN TAPAK</t>
  </si>
  <si>
    <t>NAMA KELAS</t>
  </si>
  <si>
    <t>5A</t>
  </si>
  <si>
    <t>Program Studi</t>
  </si>
  <si>
    <t>S1 PERENCANAAN WILAYAH DAN KOTA</t>
  </si>
  <si>
    <t>Fakultas</t>
  </si>
  <si>
    <t>TEKNIK</t>
  </si>
  <si>
    <t>Semester</t>
  </si>
  <si>
    <t>Nama Dosen</t>
  </si>
  <si>
    <t>ARDI YUNIARMAN, ST.,M.Sc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</si>
  <si>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</si>
  <si>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</si>
  <si>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</si>
  <si>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</si>
  <si>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</si>
  <si>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</si>
  <si>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</si>
  <si>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</si>
  <si>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</si>
  <si>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</si>
  <si>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</si>
  <si>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</si>
  <si>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</si>
  <si>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</si>
  <si>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</si>
  <si>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</si>
  <si>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</si>
  <si>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</si>
  <si>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</si>
  <si>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</si>
  <si>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</si>
  <si>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</si>
  <si>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</si>
  <si>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</si>
  <si>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</si>
  <si>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</si>
  <si>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</si>
  <si>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</si>
  <si>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</si>
  <si>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</si>
  <si>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</si>
  <si>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</si>
  <si>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</si>
  <si>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</si>
  <si>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</si>
  <si>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</si>
  <si>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</si>
  <si>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</si>
  <si>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</si>
  <si>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</si>
  <si>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</si>
  <si>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</si>
  <si>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</si>
  <si>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</si>
  <si>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</si>
  <si>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</si>
  <si>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</si>
  <si>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</si>
  <si>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</si>
  <si>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</si>
  <si>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</si>
  <si>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</si>
  <si>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PERENCANAAN TAPAK (D1C2A33B)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</si>
  <si>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</si>
  <si>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</si>
  <si>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</si>
  <si>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</si>
  <si>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</si>
  <si>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</si>
  <si>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</si>
  <si>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</si>
  <si>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</si>
  <si>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2020D1C016</t>
  </si>
  <si>
    <t>ISKRIANTON</t>
  </si>
  <si>
    <t>2020D1C049</t>
  </si>
  <si>
    <t>VINA DESVIANA SRI JUSMITA</t>
  </si>
  <si>
    <t>2020D1C053</t>
  </si>
  <si>
    <t>DINDA YULIANA</t>
  </si>
  <si>
    <t>2020D1C056</t>
  </si>
  <si>
    <t>RAHMAT GIBI</t>
  </si>
  <si>
    <t>2021D1C013</t>
  </si>
  <si>
    <t>AHYAR</t>
  </si>
  <si>
    <t>2021D1C027</t>
  </si>
  <si>
    <t>KOMALASARI</t>
  </si>
  <si>
    <t>2021D1C033</t>
  </si>
  <si>
    <t>NUR ALYAH</t>
  </si>
  <si>
    <t>2021D1C040</t>
  </si>
  <si>
    <t>JUMARTI</t>
  </si>
  <si>
    <t>2022D1C001</t>
  </si>
  <si>
    <t>ABABIL</t>
  </si>
  <si>
    <t>2022D1C005</t>
  </si>
  <si>
    <t>ALDIRA ADSANA AGUSTINA</t>
  </si>
  <si>
    <t>2022D1C006</t>
  </si>
  <si>
    <t>AMIR FAUJI</t>
  </si>
  <si>
    <t>2022D1C007</t>
  </si>
  <si>
    <t>AMYLIA CAHYATI</t>
  </si>
  <si>
    <t>2022D1C008</t>
  </si>
  <si>
    <t>ANDIKA</t>
  </si>
  <si>
    <t>2022D1C009</t>
  </si>
  <si>
    <t>ANGGI ANGGRIYANI</t>
  </si>
  <si>
    <t>2022D1C010</t>
  </si>
  <si>
    <t>ANHAR</t>
  </si>
  <si>
    <t>2022D1C013</t>
  </si>
  <si>
    <t>BAIQ TUTUT DWI WIASTI</t>
  </si>
  <si>
    <t>2022D1C014</t>
  </si>
  <si>
    <t>BAYU PAMUNGKAS</t>
  </si>
  <si>
    <t>2022D1C015</t>
  </si>
  <si>
    <t>DIMAS ARYA ANDHIKA</t>
  </si>
  <si>
    <t>2022D1C016</t>
  </si>
  <si>
    <t>FITRATUNNISA</t>
  </si>
  <si>
    <t>2022D1C017</t>
  </si>
  <si>
    <t>GITA SAFITRI</t>
  </si>
  <si>
    <t>2022D1C019</t>
  </si>
  <si>
    <t>IKHZAM KHATAMI</t>
  </si>
  <si>
    <t>2022D1C020</t>
  </si>
  <si>
    <t>JAMIATUN</t>
  </si>
  <si>
    <t>Pengantar Materi tapak</t>
  </si>
  <si>
    <t>Tapak dan bidang ilmu</t>
  </si>
  <si>
    <t>Tapak dan Planologi</t>
  </si>
  <si>
    <t xml:space="preserve">Observasi Lapangan </t>
  </si>
  <si>
    <t>Kajian Tapak 1</t>
  </si>
  <si>
    <t>Presentasi</t>
  </si>
  <si>
    <t>Kajian Sosial dan kependudukan</t>
  </si>
  <si>
    <t>Kajian Infrastruktur</t>
  </si>
  <si>
    <t>Kajian Ekonomi</t>
  </si>
  <si>
    <t>Kajian Prioritas kawasan</t>
  </si>
  <si>
    <t>Konsep penataan tapak</t>
  </si>
  <si>
    <t>Kehadiran selama perkuliahan berlangsung dan asistensi</t>
  </si>
  <si>
    <t>menguji tingkat pemahaman mahasiswa terhadap materi</t>
  </si>
  <si>
    <t>Asistensi revisi progres tugas wajib yang dilakukan setiap minggu</t>
  </si>
  <si>
    <t>Evaluasi materi perkuliahan yang diberikan dalam bentuk soal ujian tulis dan lisan (presentasi)</t>
  </si>
  <si>
    <t>Presence during lectures and assistant</t>
  </si>
  <si>
    <t>-</t>
  </si>
  <si>
    <t>Revision of assignment progress every week</t>
  </si>
  <si>
    <t xml:space="preserve">Evaluation of lecture material in written and oral exam  </t>
  </si>
  <si>
    <t>Mandatory tasks during a semester BY poster</t>
  </si>
  <si>
    <t>tugas selama 1 semester berupa laporan dan poster proyek. https://drive.google.com/file/d/1arZRPORRyq8VjX01FxDASJm77QOcDUFB/view?usp=drive_link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</si>
</sst>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B26" sqref="B26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119</v>
      </c>
      <c r="C10" s="3"/>
      <c r="D10">
        <v>1234582584</v>
      </c>
    </row>
    <row r="11" spans="1:4" x14ac:dyDescent="0.3">
      <c r="A11">
        <v>2</v>
      </c>
      <c r="B11" s="3" t="s">
        <v>120</v>
      </c>
      <c r="C11" s="3"/>
      <c r="D11">
        <v>1234582584</v>
      </c>
    </row>
    <row r="12" spans="1:4" x14ac:dyDescent="0.3">
      <c r="A12">
        <v>3</v>
      </c>
      <c r="B12" s="3" t="s">
        <v>121</v>
      </c>
      <c r="C12" s="3"/>
      <c r="D12">
        <v>1234582584</v>
      </c>
    </row>
    <row r="13" spans="1:4" x14ac:dyDescent="0.3">
      <c r="A13">
        <v>4</v>
      </c>
      <c r="B13" s="3" t="s">
        <v>122</v>
      </c>
      <c r="C13" s="3"/>
      <c r="D13">
        <v>1234582584</v>
      </c>
    </row>
    <row r="14" spans="1:4" x14ac:dyDescent="0.3">
      <c r="A14">
        <v>5</v>
      </c>
      <c r="B14" s="3" t="s">
        <v>123</v>
      </c>
      <c r="C14" s="3"/>
      <c r="D14">
        <v>1234582584</v>
      </c>
    </row>
    <row r="15" spans="1:4" x14ac:dyDescent="0.3">
      <c r="A15">
        <v>6</v>
      </c>
      <c r="B15" s="3" t="s">
        <v>123</v>
      </c>
      <c r="C15" s="3"/>
      <c r="D15">
        <v>1234582584</v>
      </c>
    </row>
    <row r="16" spans="1:4" x14ac:dyDescent="0.3">
      <c r="A16">
        <v>7</v>
      </c>
      <c r="B16" s="3" t="s">
        <v>124</v>
      </c>
      <c r="C16" s="3"/>
      <c r="D16">
        <v>1234582584</v>
      </c>
    </row>
    <row r="17" spans="1:4" x14ac:dyDescent="0.3">
      <c r="A17">
        <v>8</v>
      </c>
      <c r="B17" s="3" t="s">
        <v>71</v>
      </c>
      <c r="C17" s="3"/>
      <c r="D17">
        <v>1234582584</v>
      </c>
    </row>
    <row r="18" spans="1:4" x14ac:dyDescent="0.3">
      <c r="A18">
        <v>9</v>
      </c>
      <c r="B18" s="3" t="s">
        <v>125</v>
      </c>
      <c r="C18" s="3"/>
      <c r="D18">
        <v>1234582584</v>
      </c>
    </row>
    <row r="19" spans="1:4" x14ac:dyDescent="0.3">
      <c r="A19">
        <v>10</v>
      </c>
      <c r="B19" s="3" t="s">
        <v>126</v>
      </c>
      <c r="C19" s="3"/>
      <c r="D19">
        <v>1234582584</v>
      </c>
    </row>
    <row r="20" spans="1:4" x14ac:dyDescent="0.3">
      <c r="A20">
        <v>11</v>
      </c>
      <c r="B20" s="3" t="s">
        <v>127</v>
      </c>
      <c r="C20" s="3"/>
      <c r="D20">
        <v>1234582584</v>
      </c>
    </row>
    <row r="21" spans="1:4" x14ac:dyDescent="0.3">
      <c r="A21">
        <v>12</v>
      </c>
      <c r="B21" s="3" t="s">
        <v>128</v>
      </c>
      <c r="C21" s="3"/>
      <c r="D21">
        <v>1234582584</v>
      </c>
    </row>
    <row r="22" spans="1:4" x14ac:dyDescent="0.3">
      <c r="A22">
        <v>13</v>
      </c>
      <c r="B22" s="3" t="s">
        <v>124</v>
      </c>
      <c r="C22" s="3"/>
      <c r="D22">
        <v>1234582584</v>
      </c>
    </row>
    <row r="23" spans="1:4" x14ac:dyDescent="0.3">
      <c r="A23">
        <v>14</v>
      </c>
      <c r="B23" s="3" t="s">
        <v>129</v>
      </c>
      <c r="C23" s="3"/>
      <c r="D23">
        <v>1234582584</v>
      </c>
    </row>
    <row r="24" spans="1:4" x14ac:dyDescent="0.3">
      <c r="A24">
        <v>15</v>
      </c>
      <c r="B24" s="3" t="s">
        <v>124</v>
      </c>
      <c r="C24" s="3"/>
      <c r="D24">
        <v>1234582584</v>
      </c>
    </row>
    <row r="25" spans="1:4" x14ac:dyDescent="0.3">
      <c r="A25">
        <v>16</v>
      </c>
      <c r="B25" s="3" t="s">
        <v>72</v>
      </c>
      <c r="C25" s="3"/>
      <c r="D25">
        <v>1234582584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15" sqref="G15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130</v>
      </c>
      <c r="E10" s="3" t="s">
        <v>134</v>
      </c>
      <c r="F10">
        <v>1234582584</v>
      </c>
    </row>
    <row r="11" spans="1:6" x14ac:dyDescent="0.3">
      <c r="A11">
        <v>2</v>
      </c>
      <c r="B11" t="s">
        <v>60</v>
      </c>
      <c r="C11" s="9">
        <v>0.3</v>
      </c>
      <c r="D11" s="3" t="s">
        <v>139</v>
      </c>
      <c r="E11" s="3" t="s">
        <v>138</v>
      </c>
      <c r="F11">
        <v>1234582584</v>
      </c>
    </row>
    <row r="12" spans="1:6" x14ac:dyDescent="0.3">
      <c r="A12">
        <v>3</v>
      </c>
      <c r="B12" t="s">
        <v>61</v>
      </c>
      <c r="C12" s="9">
        <v>0.1</v>
      </c>
      <c r="D12" s="3" t="s">
        <v>131</v>
      </c>
      <c r="E12" s="3" t="s">
        <v>135</v>
      </c>
      <c r="F12">
        <v>1234582584</v>
      </c>
    </row>
    <row r="13" spans="1:6" x14ac:dyDescent="0.3">
      <c r="A13">
        <v>4</v>
      </c>
      <c r="B13" t="s">
        <v>62</v>
      </c>
      <c r="C13" s="9">
        <v>0.2</v>
      </c>
      <c r="D13" s="3" t="s">
        <v>132</v>
      </c>
      <c r="E13" s="3" t="s">
        <v>136</v>
      </c>
      <c r="F13">
        <v>1234582584</v>
      </c>
    </row>
    <row r="14" spans="1:6" x14ac:dyDescent="0.3">
      <c r="A14">
        <v>5</v>
      </c>
      <c r="B14" t="s">
        <v>63</v>
      </c>
      <c r="C14" s="9">
        <v>0.1</v>
      </c>
      <c r="D14" s="3" t="s">
        <v>133</v>
      </c>
      <c r="E14" s="3" t="s">
        <v>137</v>
      </c>
      <c r="F14">
        <v>1234582584</v>
      </c>
    </row>
    <row r="15" spans="1:6" x14ac:dyDescent="0.3">
      <c r="A15">
        <v>6</v>
      </c>
      <c r="B15" t="s">
        <v>64</v>
      </c>
      <c r="C15" s="9">
        <v>0.1</v>
      </c>
      <c r="D15" s="3" t="s">
        <v>133</v>
      </c>
      <c r="E15" s="3" t="s">
        <v>137</v>
      </c>
      <c r="F15">
        <v>1234582584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A4" workbookViewId="0">
      <selection activeCell="G20" sqref="G20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157048</v>
      </c>
      <c r="E5" t="s">
        <v>1</v>
      </c>
      <c r="F5" t="s">
        <v>3</v>
      </c>
      <c r="G5" s="3">
        <v>10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2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155183</v>
      </c>
      <c r="E6" t="s">
        <v>1</v>
      </c>
      <c r="F6" t="s">
        <v>3</v>
      </c>
      <c r="G6" s="3">
        <v>10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2</v>
      </c>
      <c r="N6" t="str">
        <f t="shared" si="0"/>
        <v>E</v>
      </c>
    </row>
    <row r="7" spans="1:14" x14ac:dyDescent="0.3">
      <c r="A7">
        <v>3</v>
      </c>
      <c r="B7" t="s">
        <v>79</v>
      </c>
      <c r="C7" t="s">
        <v>80</v>
      </c>
      <c r="D7">
        <v>155428</v>
      </c>
      <c r="E7" t="s">
        <v>1</v>
      </c>
      <c r="F7" t="s">
        <v>3</v>
      </c>
      <c r="G7" s="3">
        <v>10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156951</v>
      </c>
      <c r="E8" t="s">
        <v>1</v>
      </c>
      <c r="F8" t="s">
        <v>3</v>
      </c>
      <c r="G8" s="3">
        <v>10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2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156180</v>
      </c>
      <c r="E9" t="s">
        <v>1</v>
      </c>
      <c r="F9" t="s">
        <v>3</v>
      </c>
      <c r="G9" s="3">
        <v>10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2</v>
      </c>
      <c r="N9" t="str">
        <f t="shared" si="0"/>
        <v>E</v>
      </c>
    </row>
    <row r="10" spans="1:14" x14ac:dyDescent="0.3">
      <c r="A10">
        <v>6</v>
      </c>
      <c r="B10" t="s">
        <v>85</v>
      </c>
      <c r="C10" t="s">
        <v>86</v>
      </c>
      <c r="D10">
        <v>155649</v>
      </c>
      <c r="E10" t="s">
        <v>1</v>
      </c>
      <c r="F10" t="s">
        <v>3</v>
      </c>
      <c r="G10" s="3">
        <v>100</v>
      </c>
      <c r="H10" s="3">
        <v>60</v>
      </c>
      <c r="I10" s="3">
        <v>60</v>
      </c>
      <c r="J10" s="3">
        <v>60</v>
      </c>
      <c r="K10" s="3">
        <v>60</v>
      </c>
      <c r="L10" s="3">
        <v>60</v>
      </c>
      <c r="M10">
        <f>G10*Komponen!C10 + H10*Komponen!C11 + I10*Komponen!C12 + J10*Komponen!C13 + K10*Komponen!C14 + L10*Komponen!C15</f>
        <v>68</v>
      </c>
      <c r="N10" t="str">
        <f t="shared" si="0"/>
        <v>B</v>
      </c>
    </row>
    <row r="11" spans="1:14" x14ac:dyDescent="0.3">
      <c r="A11">
        <v>7</v>
      </c>
      <c r="B11" t="s">
        <v>87</v>
      </c>
      <c r="C11" t="s">
        <v>88</v>
      </c>
      <c r="D11">
        <v>155765</v>
      </c>
      <c r="E11" t="s">
        <v>1</v>
      </c>
      <c r="F11" t="s">
        <v>3</v>
      </c>
      <c r="G11" s="3">
        <v>100</v>
      </c>
      <c r="H11" s="3">
        <v>25</v>
      </c>
      <c r="I11" s="3">
        <v>25</v>
      </c>
      <c r="J11" s="3">
        <v>25</v>
      </c>
      <c r="K11" s="3">
        <v>25</v>
      </c>
      <c r="L11" s="3">
        <v>25</v>
      </c>
      <c r="M11">
        <f>G11*Komponen!C10 + H11*Komponen!C11 + I11*Komponen!C12 + J11*Komponen!C13 + K11*Komponen!C14 + L11*Komponen!C15</f>
        <v>40</v>
      </c>
      <c r="N11" t="str">
        <f t="shared" si="0"/>
        <v>D</v>
      </c>
    </row>
    <row r="12" spans="1:14" x14ac:dyDescent="0.3">
      <c r="A12">
        <v>8</v>
      </c>
      <c r="B12" t="s">
        <v>89</v>
      </c>
      <c r="C12" t="s">
        <v>90</v>
      </c>
      <c r="D12">
        <v>155274</v>
      </c>
      <c r="E12" t="s">
        <v>1</v>
      </c>
      <c r="F12" t="s">
        <v>3</v>
      </c>
      <c r="G12" s="3">
        <v>100</v>
      </c>
      <c r="H12" s="3">
        <v>60</v>
      </c>
      <c r="I12" s="3">
        <v>60</v>
      </c>
      <c r="J12" s="3">
        <v>60</v>
      </c>
      <c r="K12" s="3">
        <v>60</v>
      </c>
      <c r="L12" s="3">
        <v>60</v>
      </c>
      <c r="M12">
        <f>G12*Komponen!C10 + H12*Komponen!C11 + I12*Komponen!C12 + J12*Komponen!C13 + K12*Komponen!C14 + L12*Komponen!C15</f>
        <v>68</v>
      </c>
      <c r="N12" t="str">
        <f t="shared" si="0"/>
        <v>B</v>
      </c>
    </row>
    <row r="13" spans="1:14" x14ac:dyDescent="0.3">
      <c r="A13">
        <v>9</v>
      </c>
      <c r="B13" t="s">
        <v>91</v>
      </c>
      <c r="C13" t="s">
        <v>92</v>
      </c>
      <c r="D13">
        <v>153380</v>
      </c>
      <c r="E13" t="s">
        <v>1</v>
      </c>
      <c r="F13" t="s">
        <v>3</v>
      </c>
      <c r="G13" s="3">
        <v>100</v>
      </c>
      <c r="H13" s="3">
        <v>70</v>
      </c>
      <c r="I13" s="3">
        <v>70</v>
      </c>
      <c r="J13" s="3">
        <v>70</v>
      </c>
      <c r="K13" s="3">
        <v>45</v>
      </c>
      <c r="L13" s="3">
        <v>45</v>
      </c>
      <c r="M13">
        <f>G13*Komponen!C10 + H13*Komponen!C11 + I13*Komponen!C12 + J13*Komponen!C13 + K13*Komponen!C14 + L13*Komponen!C15</f>
        <v>71</v>
      </c>
      <c r="N13" t="str">
        <f t="shared" si="0"/>
        <v>B+</v>
      </c>
    </row>
    <row r="14" spans="1:14" x14ac:dyDescent="0.3">
      <c r="A14">
        <v>10</v>
      </c>
      <c r="B14" t="s">
        <v>93</v>
      </c>
      <c r="C14" t="s">
        <v>94</v>
      </c>
      <c r="D14">
        <v>155865</v>
      </c>
      <c r="E14" t="s">
        <v>1</v>
      </c>
      <c r="F14" t="s">
        <v>3</v>
      </c>
      <c r="G14" s="3">
        <v>100</v>
      </c>
      <c r="H14" s="3">
        <v>90</v>
      </c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92</v>
      </c>
      <c r="N14" t="str">
        <f t="shared" si="0"/>
        <v>A</v>
      </c>
    </row>
    <row r="15" spans="1:14" x14ac:dyDescent="0.3">
      <c r="A15">
        <v>11</v>
      </c>
      <c r="B15" t="s">
        <v>95</v>
      </c>
      <c r="C15" t="s">
        <v>96</v>
      </c>
      <c r="D15">
        <v>156287</v>
      </c>
      <c r="E15" t="s">
        <v>1</v>
      </c>
      <c r="F15" t="s">
        <v>3</v>
      </c>
      <c r="G15" s="3">
        <v>100</v>
      </c>
      <c r="H15" s="3">
        <v>78</v>
      </c>
      <c r="I15" s="3">
        <v>78</v>
      </c>
      <c r="J15" s="3">
        <v>78</v>
      </c>
      <c r="K15" s="3">
        <v>78</v>
      </c>
      <c r="L15" s="3">
        <v>78</v>
      </c>
      <c r="M15">
        <f>G15*Komponen!C10 + H15*Komponen!C11 + I15*Komponen!C12 + J15*Komponen!C13 + K15*Komponen!C14 + L15*Komponen!C15</f>
        <v>82.4</v>
      </c>
      <c r="N15" t="str">
        <f t="shared" si="0"/>
        <v>A</v>
      </c>
    </row>
    <row r="16" spans="1:14" x14ac:dyDescent="0.3">
      <c r="A16">
        <v>12</v>
      </c>
      <c r="B16" t="s">
        <v>97</v>
      </c>
      <c r="C16" t="s">
        <v>98</v>
      </c>
      <c r="D16">
        <v>155868</v>
      </c>
      <c r="E16" t="s">
        <v>1</v>
      </c>
      <c r="F16" t="s">
        <v>3</v>
      </c>
      <c r="G16" s="3">
        <v>100</v>
      </c>
      <c r="H16" s="3">
        <v>90</v>
      </c>
      <c r="I16" s="3">
        <v>90</v>
      </c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92</v>
      </c>
      <c r="N16" t="str">
        <f t="shared" si="0"/>
        <v>A</v>
      </c>
    </row>
    <row r="17" spans="1:14" x14ac:dyDescent="0.3">
      <c r="A17">
        <v>13</v>
      </c>
      <c r="B17" t="s">
        <v>99</v>
      </c>
      <c r="C17" t="s">
        <v>100</v>
      </c>
      <c r="D17">
        <v>156756</v>
      </c>
      <c r="E17" t="s">
        <v>1</v>
      </c>
      <c r="F17" t="s">
        <v>3</v>
      </c>
      <c r="G17" s="3">
        <v>100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3">
      <c r="A18">
        <v>14</v>
      </c>
      <c r="B18" t="s">
        <v>101</v>
      </c>
      <c r="C18" t="s">
        <v>102</v>
      </c>
      <c r="D18">
        <v>156290</v>
      </c>
      <c r="E18" t="s">
        <v>1</v>
      </c>
      <c r="F18" t="s">
        <v>3</v>
      </c>
      <c r="G18" s="3">
        <v>100</v>
      </c>
      <c r="H18" s="3">
        <v>90</v>
      </c>
      <c r="I18" s="3">
        <v>90</v>
      </c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92</v>
      </c>
      <c r="N18" t="str">
        <f t="shared" si="0"/>
        <v>A</v>
      </c>
    </row>
    <row r="19" spans="1:14" x14ac:dyDescent="0.3">
      <c r="A19">
        <v>15</v>
      </c>
      <c r="B19" t="s">
        <v>103</v>
      </c>
      <c r="C19" t="s">
        <v>104</v>
      </c>
      <c r="D19">
        <v>157038</v>
      </c>
      <c r="E19" t="s">
        <v>1</v>
      </c>
      <c r="F19" t="s">
        <v>3</v>
      </c>
      <c r="G19" s="3">
        <v>10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2</v>
      </c>
      <c r="N19" t="str">
        <f t="shared" si="0"/>
        <v>E</v>
      </c>
    </row>
    <row r="20" spans="1:14" x14ac:dyDescent="0.3">
      <c r="A20">
        <v>16</v>
      </c>
      <c r="B20" t="s">
        <v>105</v>
      </c>
      <c r="C20" t="s">
        <v>106</v>
      </c>
      <c r="D20">
        <v>155859</v>
      </c>
      <c r="E20" t="s">
        <v>1</v>
      </c>
      <c r="F20" t="s">
        <v>3</v>
      </c>
      <c r="G20" s="3">
        <v>100</v>
      </c>
      <c r="H20" s="3">
        <v>90</v>
      </c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92</v>
      </c>
      <c r="N20" t="str">
        <f t="shared" si="0"/>
        <v>A</v>
      </c>
    </row>
    <row r="21" spans="1:14" x14ac:dyDescent="0.3">
      <c r="A21">
        <v>17</v>
      </c>
      <c r="B21" t="s">
        <v>107</v>
      </c>
      <c r="C21" t="s">
        <v>108</v>
      </c>
      <c r="D21">
        <v>156332</v>
      </c>
      <c r="E21" t="s">
        <v>1</v>
      </c>
      <c r="F21" t="s">
        <v>3</v>
      </c>
      <c r="G21" s="3">
        <v>100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88</v>
      </c>
      <c r="N21" t="str">
        <f t="shared" si="0"/>
        <v>A</v>
      </c>
    </row>
    <row r="22" spans="1:14" x14ac:dyDescent="0.3">
      <c r="A22">
        <v>18</v>
      </c>
      <c r="B22" t="s">
        <v>109</v>
      </c>
      <c r="C22" t="s">
        <v>110</v>
      </c>
      <c r="D22">
        <v>156174</v>
      </c>
      <c r="E22" t="s">
        <v>1</v>
      </c>
      <c r="F22" t="s">
        <v>3</v>
      </c>
      <c r="G22" s="3">
        <v>100</v>
      </c>
      <c r="H22" s="3">
        <v>95</v>
      </c>
      <c r="I22" s="3">
        <v>95</v>
      </c>
      <c r="J22" s="3">
        <v>95</v>
      </c>
      <c r="K22" s="3">
        <v>95</v>
      </c>
      <c r="L22" s="3">
        <v>95</v>
      </c>
      <c r="M22">
        <f>G22*Komponen!C10 + H22*Komponen!C11 + I22*Komponen!C12 + J22*Komponen!C13 + K22*Komponen!C14 + L22*Komponen!C15</f>
        <v>96</v>
      </c>
      <c r="N22" t="str">
        <f t="shared" si="0"/>
        <v>A</v>
      </c>
    </row>
    <row r="23" spans="1:14" x14ac:dyDescent="0.3">
      <c r="A23">
        <v>19</v>
      </c>
      <c r="B23" t="s">
        <v>111</v>
      </c>
      <c r="C23" t="s">
        <v>112</v>
      </c>
      <c r="D23">
        <v>155959</v>
      </c>
      <c r="E23" t="s">
        <v>1</v>
      </c>
      <c r="F23" t="s">
        <v>3</v>
      </c>
      <c r="G23" s="3">
        <v>100</v>
      </c>
      <c r="H23" s="3">
        <v>90</v>
      </c>
      <c r="I23" s="3">
        <v>90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92</v>
      </c>
      <c r="N23" t="str">
        <f t="shared" si="0"/>
        <v>A</v>
      </c>
    </row>
    <row r="24" spans="1:14" x14ac:dyDescent="0.3">
      <c r="A24">
        <v>20</v>
      </c>
      <c r="B24" t="s">
        <v>113</v>
      </c>
      <c r="C24" t="s">
        <v>114</v>
      </c>
      <c r="D24">
        <v>156820</v>
      </c>
      <c r="E24" t="s">
        <v>1</v>
      </c>
      <c r="F24" t="s">
        <v>3</v>
      </c>
      <c r="G24" s="3">
        <v>100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3">
      <c r="A25">
        <v>21</v>
      </c>
      <c r="B25" t="s">
        <v>115</v>
      </c>
      <c r="C25" t="s">
        <v>116</v>
      </c>
      <c r="D25">
        <v>156013</v>
      </c>
      <c r="E25" t="s">
        <v>1</v>
      </c>
      <c r="F25" t="s">
        <v>3</v>
      </c>
      <c r="G25" s="3">
        <v>100</v>
      </c>
      <c r="H25" s="3">
        <v>95</v>
      </c>
      <c r="I25" s="3">
        <v>95</v>
      </c>
      <c r="J25" s="3">
        <v>95</v>
      </c>
      <c r="K25" s="3">
        <v>95</v>
      </c>
      <c r="L25" s="3">
        <v>95</v>
      </c>
      <c r="M25">
        <f>G25*Komponen!C10 + H25*Komponen!C11 + I25*Komponen!C12 + J25*Komponen!C13 + K25*Komponen!C14 + L25*Komponen!C15</f>
        <v>96</v>
      </c>
      <c r="N25" t="str">
        <f t="shared" si="0"/>
        <v>A</v>
      </c>
    </row>
    <row r="26" spans="1:14" x14ac:dyDescent="0.3">
      <c r="A26">
        <v>22</v>
      </c>
      <c r="B26" t="s">
        <v>117</v>
      </c>
      <c r="C26" t="s">
        <v>118</v>
      </c>
      <c r="D26">
        <v>155987</v>
      </c>
      <c r="E26" t="s">
        <v>1</v>
      </c>
      <c r="F26" t="s">
        <v>3</v>
      </c>
      <c r="G26" s="3">
        <v>100</v>
      </c>
      <c r="H26" s="3">
        <v>90</v>
      </c>
      <c r="I26" s="3">
        <v>90</v>
      </c>
      <c r="J26" s="3">
        <v>90</v>
      </c>
      <c r="K26" s="3">
        <v>90</v>
      </c>
      <c r="L26" s="3">
        <v>90</v>
      </c>
      <c r="M26">
        <f>G26*Komponen!C10 + H26*Komponen!C11 + I26*Komponen!C12 + J26*Komponen!C13 + K26*Komponen!C14 + L26*Komponen!C15</f>
        <v>92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ardi yuniarman</cp:lastModifiedBy>
  <dcterms:created xsi:type="dcterms:W3CDTF">2025-02-03T02:23:21Z</dcterms:created>
  <dcterms:modified xsi:type="dcterms:W3CDTF">2025-02-03T06:13:49Z</dcterms:modified>
  <cp:category>nilai</cp:category>
</cp:coreProperties>
</file>