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C265D6C6-B9F4-894D-A8AC-E7B4D4694026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<sst xmlns="http://schemas.openxmlformats.org/spreadsheetml/2006/main" count="194" uniqueCount="122">
  <si>
    <t>KODE MK</t>
  </si>
  <si>
    <t>D1E2A35A</t>
  </si>
  <si>
    <t>NAMA MK</t>
  </si>
  <si>
    <t>MANAJEMEN SUMBER DAYA INFORMASI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</si>
  <si>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</si>
  <si>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</si>
  <si>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</si>
  <si>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</si>
  <si>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</si>
  <si>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</si>
  <si>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</si>
  <si>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</si>
  <si>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</si>
  <si>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</si>
  <si>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</si>
  <si>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</si>
  <si>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</si>
  <si>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</si>
  <si>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</si>
  <si>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</si>
  <si>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</si>
  <si>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</si>
  <si>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</si>
  <si>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</si>
  <si>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</si>
  <si>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</si>
  <si>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</si>
  <si>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</si>
  <si>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</si>
  <si>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</si>
  <si>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</si>
  <si>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</si>
  <si>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</si>
  <si>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</si>
  <si>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</si>
  <si>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</si>
  <si>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</si>
  <si>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</si>
  <si>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</si>
  <si>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</si>
  <si>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</si>
  <si>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</si>
  <si>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</si>
  <si>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</si>
  <si>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</si>
  <si>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</si>
  <si>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</si>
  <si>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</si>
  <si>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</si>
  <si>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</si>
  <si>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</si>
  <si>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</si>
  <si>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</si>
  <si>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</si>
  <si>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</si>
  <si>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</si>
  <si>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</si>
  <si>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</si>
  <si>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</si>
  <si>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</si>
  <si>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</si>
  <si>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</si>
  <si>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</si>
  <si>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</si>
  <si>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</si>
  <si>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</si>
  <si>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</si>
  <si>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</si>
  <si>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</si>
  <si>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</si>
  <si>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</si>
  <si>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</si>
  <si>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</si>
  <si>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</si>
  <si>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</si>
  <si>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</si>
  <si>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</si>
  <si>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</si>
  <si>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2022D1E027</t>
  </si>
  <si>
    <t>MIRANDA</t>
  </si>
  <si>
    <t>2022D1E029</t>
  </si>
  <si>
    <t>MUHAMAD ALFAJRIAN</t>
  </si>
  <si>
    <t>2022D1E031</t>
  </si>
  <si>
    <t>MUHAMMAD FIKY FEBRIADI</t>
  </si>
  <si>
    <t>2022D1E033</t>
  </si>
  <si>
    <t>MUHAMMAD IRAWAN</t>
  </si>
  <si>
    <t>2022D1E034</t>
  </si>
  <si>
    <t>MUHAMMAD JIHADUL AKBAR</t>
  </si>
  <si>
    <t>2022D1E035</t>
  </si>
  <si>
    <t>MUHAMMAD KHADAFI ISLAMI</t>
  </si>
  <si>
    <t>2022D1E036</t>
  </si>
  <si>
    <t>MUHAMMAD KHAERUL ANAM</t>
  </si>
  <si>
    <t>2022D1E038</t>
  </si>
  <si>
    <t>NADYA SAFIRA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</si>
  <si>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</si>
  <si>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</si>
  <si>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</si>
  <si>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</si>
  <si>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</si>
  <si>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</si>
  <si>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</si>
  <si>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</si>
  <si>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</si>
  <si>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</si>
  <si>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</si>
  <si>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</si>
  <si>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</si>
  <si>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</si>
  <si>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</si>
  <si>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</si>
  <si>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</si>
  <si>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</si>
  <si>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M. AMIL IKHZAM</t>
  </si>
  <si>
    <t>NANDA PUTRA</t>
  </si>
  <si>
    <t>NUR AULIA PUTRI</t>
  </si>
  <si>
    <t>NURFIRA RAMADAN</t>
  </si>
  <si>
    <t>NURUL FEBRIANA</t>
  </si>
  <si>
    <t>OLIVIA SAPITRI</t>
  </si>
  <si>
    <t>PUTRA PERDANA</t>
  </si>
  <si>
    <t>PUTRI ICA RAHMIATUN</t>
  </si>
  <si>
    <t>RAMA NANDA</t>
  </si>
  <si>
    <t>SHERLY ECHA TRYANA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</si>
</sst>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1234582601</v>
      </c>
    </row>
    <row r="11" spans="1:4" x14ac:dyDescent="0.2">
      <c r="A11">
        <v>2</v>
      </c>
      <c r="B11" s="3"/>
      <c r="C11" s="3"/>
      <c r="D11">
        <v>1234582601</v>
      </c>
    </row>
    <row r="12" spans="1:4" x14ac:dyDescent="0.2">
      <c r="A12">
        <v>3</v>
      </c>
      <c r="B12" s="3"/>
      <c r="C12" s="3"/>
      <c r="D12">
        <v>1234582601</v>
      </c>
    </row>
    <row r="13" spans="1:4" x14ac:dyDescent="0.2">
      <c r="A13">
        <v>4</v>
      </c>
      <c r="B13" s="3"/>
      <c r="C13" s="3"/>
      <c r="D13">
        <v>1234582601</v>
      </c>
    </row>
    <row r="14" spans="1:4" x14ac:dyDescent="0.2">
      <c r="A14">
        <v>5</v>
      </c>
      <c r="B14" s="3"/>
      <c r="C14" s="3"/>
      <c r="D14">
        <v>1234582601</v>
      </c>
    </row>
    <row r="15" spans="1:4" x14ac:dyDescent="0.2">
      <c r="A15">
        <v>6</v>
      </c>
      <c r="B15" s="3"/>
      <c r="C15" s="3"/>
      <c r="D15">
        <v>1234582601</v>
      </c>
    </row>
    <row r="16" spans="1:4" x14ac:dyDescent="0.2">
      <c r="A16">
        <v>7</v>
      </c>
      <c r="B16" s="3"/>
      <c r="C16" s="3"/>
      <c r="D16">
        <v>1234582601</v>
      </c>
    </row>
    <row r="17" spans="1:4" x14ac:dyDescent="0.2">
      <c r="A17">
        <v>8</v>
      </c>
      <c r="B17" s="3"/>
      <c r="C17" s="3"/>
      <c r="D17">
        <v>1234582601</v>
      </c>
    </row>
    <row r="18" spans="1:4" x14ac:dyDescent="0.2">
      <c r="A18">
        <v>9</v>
      </c>
      <c r="B18" s="3"/>
      <c r="C18" s="3"/>
      <c r="D18">
        <v>1234582601</v>
      </c>
    </row>
    <row r="19" spans="1:4" x14ac:dyDescent="0.2">
      <c r="A19">
        <v>10</v>
      </c>
      <c r="B19" s="3"/>
      <c r="C19" s="3"/>
      <c r="D19">
        <v>1234582601</v>
      </c>
    </row>
    <row r="20" spans="1:4" x14ac:dyDescent="0.2">
      <c r="A20">
        <v>11</v>
      </c>
      <c r="B20" s="3"/>
      <c r="C20" s="3"/>
      <c r="D20">
        <v>1234582601</v>
      </c>
    </row>
    <row r="21" spans="1:4" x14ac:dyDescent="0.2">
      <c r="A21">
        <v>12</v>
      </c>
      <c r="B21" s="3"/>
      <c r="C21" s="3"/>
      <c r="D21">
        <v>1234582601</v>
      </c>
    </row>
    <row r="22" spans="1:4" x14ac:dyDescent="0.2">
      <c r="A22">
        <v>13</v>
      </c>
      <c r="B22" s="3"/>
      <c r="C22" s="3"/>
      <c r="D22">
        <v>1234582601</v>
      </c>
    </row>
    <row r="23" spans="1:4" x14ac:dyDescent="0.2">
      <c r="A23">
        <v>14</v>
      </c>
      <c r="B23" s="3"/>
      <c r="C23" s="3"/>
      <c r="D23">
        <v>1234582601</v>
      </c>
    </row>
    <row r="24" spans="1:4" x14ac:dyDescent="0.2">
      <c r="A24">
        <v>15</v>
      </c>
      <c r="B24" s="3"/>
      <c r="C24" s="3"/>
      <c r="D24">
        <v>1234582601</v>
      </c>
    </row>
    <row r="25" spans="1:4" x14ac:dyDescent="0.2">
      <c r="A25">
        <v>16</v>
      </c>
      <c r="B25" s="3"/>
      <c r="C25" s="3"/>
      <c r="D25">
        <v>1234582601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1234582601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1234582601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1234582601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1234582601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1234582601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K20" sqref="K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155125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155113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80</v>
      </c>
      <c r="K6" s="3">
        <v>50</v>
      </c>
      <c r="L6" s="3">
        <v>27</v>
      </c>
      <c r="M6">
        <f>G6*Komponen!C10 + H6*Komponen!C11 + I6*Komponen!C12 + J6*Komponen!C13 + K6*Komponen!C14 + L6*Komponen!C15</f>
        <v>59.6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156498</v>
      </c>
      <c r="E7" t="s">
        <v>1</v>
      </c>
      <c r="F7" t="s">
        <v>3</v>
      </c>
      <c r="G7" s="3">
        <v>60</v>
      </c>
      <c r="H7" s="3">
        <v>80</v>
      </c>
      <c r="I7" s="3">
        <v>80</v>
      </c>
      <c r="J7" s="3">
        <v>70</v>
      </c>
      <c r="K7" s="3">
        <v>55</v>
      </c>
      <c r="L7" s="3">
        <v>15</v>
      </c>
      <c r="M7">
        <f>G7*Komponen!C10 + H7*Komponen!C11 + I7*Komponen!C12 + J7*Komponen!C13 + K7*Komponen!C14 + L7*Komponen!C15</f>
        <v>50.25</v>
      </c>
      <c r="N7" t="str">
        <f t="shared" si="0"/>
        <v>C</v>
      </c>
    </row>
    <row r="8" spans="1:14" x14ac:dyDescent="0.2">
      <c r="A8">
        <v>4</v>
      </c>
      <c r="B8" t="s">
        <v>84</v>
      </c>
      <c r="C8" t="s">
        <v>85</v>
      </c>
      <c r="D8">
        <v>155130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86</v>
      </c>
      <c r="C9" t="s">
        <v>87</v>
      </c>
      <c r="D9">
        <v>155122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70</v>
      </c>
      <c r="K9" s="3">
        <v>50</v>
      </c>
      <c r="L9" s="3">
        <v>15</v>
      </c>
      <c r="M9">
        <f>G9*Komponen!C10 + H9*Komponen!C11 + I9*Komponen!C12 + J9*Komponen!C13 + K9*Komponen!C14 + L9*Komponen!C15</f>
        <v>53.5</v>
      </c>
      <c r="N9" t="str">
        <f t="shared" si="0"/>
        <v>C</v>
      </c>
    </row>
    <row r="10" spans="1:14" x14ac:dyDescent="0.2">
      <c r="A10">
        <v>6</v>
      </c>
      <c r="B10" t="s">
        <v>88</v>
      </c>
      <c r="C10" t="s">
        <v>89</v>
      </c>
      <c r="D10">
        <v>156486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70</v>
      </c>
      <c r="K10" s="3">
        <v>50</v>
      </c>
      <c r="L10" s="3">
        <v>22</v>
      </c>
      <c r="M10">
        <f>G10*Komponen!C10 + H10*Komponen!C11 + I10*Komponen!C12 + J10*Komponen!C13 + K10*Komponen!C14 + L10*Komponen!C15</f>
        <v>57.1</v>
      </c>
      <c r="N10" t="str">
        <f t="shared" si="0"/>
        <v>C+</v>
      </c>
    </row>
    <row r="11" spans="1:14" x14ac:dyDescent="0.2">
      <c r="A11">
        <v>7</v>
      </c>
      <c r="B11" t="s">
        <v>90</v>
      </c>
      <c r="C11" t="s">
        <v>91</v>
      </c>
      <c r="D11">
        <v>155115</v>
      </c>
      <c r="E11" t="s">
        <v>1</v>
      </c>
      <c r="F11" t="s">
        <v>3</v>
      </c>
      <c r="G11" s="3">
        <v>100</v>
      </c>
      <c r="H11" s="3">
        <v>80</v>
      </c>
      <c r="I11" s="3">
        <v>80</v>
      </c>
      <c r="J11" s="3">
        <v>80</v>
      </c>
      <c r="K11" s="3">
        <v>50</v>
      </c>
      <c r="L11" s="3">
        <v>35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155124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50</v>
      </c>
      <c r="L12" s="3">
        <v>40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2">
      <c r="A13">
        <v>9</v>
      </c>
      <c r="B13" t="s">
        <v>94</v>
      </c>
      <c r="C13" t="s">
        <v>95</v>
      </c>
      <c r="D13">
        <v>155132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55</v>
      </c>
      <c r="L13" s="3">
        <v>30</v>
      </c>
      <c r="M13">
        <f>G13*Komponen!C10 + H13*Komponen!C11 + I13*Komponen!C12 + J13*Komponen!C13 + K13*Komponen!C14 + L13*Komponen!C15</f>
        <v>59.25</v>
      </c>
      <c r="N13" t="str">
        <f t="shared" si="0"/>
        <v>C+</v>
      </c>
    </row>
    <row r="14" spans="1:14" x14ac:dyDescent="0.2">
      <c r="A14">
        <v>10</v>
      </c>
      <c r="B14" t="s">
        <v>96</v>
      </c>
      <c r="C14" t="s">
        <v>97</v>
      </c>
      <c r="D14">
        <v>155116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85</v>
      </c>
      <c r="K14" s="3">
        <v>60</v>
      </c>
      <c r="L14" s="3">
        <v>50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2">
      <c r="A15">
        <v>11</v>
      </c>
      <c r="B15" t="s">
        <v>98</v>
      </c>
      <c r="C15" t="s">
        <v>99</v>
      </c>
      <c r="D15">
        <v>156472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100</v>
      </c>
      <c r="C16" t="s">
        <v>101</v>
      </c>
      <c r="D16">
        <v>156476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80</v>
      </c>
      <c r="K16" s="3">
        <v>65</v>
      </c>
      <c r="L16" s="3">
        <v>40</v>
      </c>
      <c r="M16">
        <f>G16*Komponen!C10 + H16*Komponen!C11 + I16*Komponen!C12 + J16*Komponen!C13 + K16*Komponen!C14 + L16*Komponen!C15</f>
        <v>67.25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155117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85</v>
      </c>
      <c r="K17" s="3">
        <v>60</v>
      </c>
      <c r="L17" s="3">
        <v>36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156459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75</v>
      </c>
      <c r="K18" s="3">
        <v>50</v>
      </c>
      <c r="L18" s="3">
        <v>34</v>
      </c>
      <c r="M18">
        <f>G18*Komponen!C10 + H18*Komponen!C11 + I18*Komponen!C12 + J18*Komponen!C13 + K18*Komponen!C14 + L18*Komponen!C15</f>
        <v>58.2</v>
      </c>
      <c r="N18" t="str">
        <f t="shared" si="0"/>
        <v>C+</v>
      </c>
    </row>
    <row r="19" spans="1:14" x14ac:dyDescent="0.2">
      <c r="A19">
        <v>15</v>
      </c>
      <c r="B19" t="s">
        <v>106</v>
      </c>
      <c r="C19" t="s">
        <v>107</v>
      </c>
      <c r="D19">
        <v>155128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60</v>
      </c>
      <c r="L19" s="3">
        <v>35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155872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65</v>
      </c>
      <c r="L20" s="3">
        <v>40</v>
      </c>
      <c r="M20">
        <f>G20*Komponen!C10 + H20*Komponen!C11 + I20*Komponen!C12 + J20*Komponen!C13 + K20*Komponen!C14 + L20*Komponen!C15</f>
        <v>64.25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155866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65</v>
      </c>
      <c r="L21" s="3">
        <v>45</v>
      </c>
      <c r="M21">
        <f>G21*Komponen!C10 + H21*Komponen!C11 + I21*Komponen!C12 + J21*Komponen!C13 + K21*Komponen!C14 + L21*Komponen!C15</f>
        <v>67.25</v>
      </c>
      <c r="N21" t="str">
        <f t="shared" si="0"/>
        <v>B</v>
      </c>
    </row>
    <row r="22" spans="1:14" x14ac:dyDescent="0.2">
      <c r="A22">
        <v>18</v>
      </c>
      <c r="B22">
        <v>20230410500028</v>
      </c>
      <c r="C22" t="s">
        <v>112</v>
      </c>
      <c r="D22">
        <v>156548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75</v>
      </c>
      <c r="K22" s="3">
        <v>55</v>
      </c>
      <c r="L22" s="3">
        <v>27</v>
      </c>
      <c r="M22">
        <f>G22*Komponen!C10 + H22*Komponen!C11 + I22*Komponen!C12 + J22*Komponen!C13 + K22*Komponen!C14 + L22*Komponen!C15</f>
        <v>58.85</v>
      </c>
      <c r="N22" t="str">
        <f t="shared" si="0"/>
        <v>C+</v>
      </c>
    </row>
    <row r="23" spans="1:14" x14ac:dyDescent="0.2">
      <c r="A23">
        <v>19</v>
      </c>
      <c r="B23">
        <v>20230410500040</v>
      </c>
      <c r="C23" t="s">
        <v>113</v>
      </c>
      <c r="D23">
        <v>156485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75</v>
      </c>
      <c r="K23" s="3">
        <v>58</v>
      </c>
      <c r="L23" s="3">
        <v>30</v>
      </c>
      <c r="M23">
        <f>G23*Komponen!C10 + H23*Komponen!C11 + I23*Komponen!C12 + J23*Komponen!C13 + K23*Komponen!C14 + L23*Komponen!C15</f>
        <v>60.5</v>
      </c>
      <c r="N23" t="str">
        <f t="shared" si="0"/>
        <v>B-</v>
      </c>
    </row>
    <row r="24" spans="1:14" x14ac:dyDescent="0.2">
      <c r="A24">
        <v>20</v>
      </c>
      <c r="B24">
        <v>20230410500042</v>
      </c>
      <c r="C24" t="s">
        <v>114</v>
      </c>
      <c r="D24">
        <v>156475</v>
      </c>
      <c r="E24" t="s">
        <v>1</v>
      </c>
      <c r="F24" t="s">
        <v>3</v>
      </c>
      <c r="G24" s="3">
        <v>90</v>
      </c>
      <c r="H24" s="3">
        <v>80</v>
      </c>
      <c r="I24" s="3">
        <v>80</v>
      </c>
      <c r="J24" s="3">
        <v>75</v>
      </c>
      <c r="K24" s="3">
        <v>67</v>
      </c>
      <c r="L24" s="3">
        <v>20</v>
      </c>
      <c r="M24">
        <f>G24*Komponen!C10 + H24*Komponen!C11 + I24*Komponen!C12 + J24*Komponen!C13 + K24*Komponen!C14 + L24*Komponen!C15</f>
        <v>59.75</v>
      </c>
      <c r="N24" t="str">
        <f t="shared" si="0"/>
        <v>C+</v>
      </c>
    </row>
    <row r="25" spans="1:14" x14ac:dyDescent="0.2">
      <c r="A25">
        <v>21</v>
      </c>
      <c r="B25">
        <v>20230410500043</v>
      </c>
      <c r="C25" t="s">
        <v>115</v>
      </c>
      <c r="D25">
        <v>156807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80</v>
      </c>
      <c r="K25" s="3">
        <v>65</v>
      </c>
      <c r="L25" s="3">
        <v>30</v>
      </c>
      <c r="M25">
        <f>G25*Komponen!C10 + H25*Komponen!C11 + I25*Komponen!C12 + J25*Komponen!C13 + K25*Komponen!C14 + L25*Komponen!C15</f>
        <v>62.75</v>
      </c>
      <c r="N25" t="str">
        <f t="shared" si="0"/>
        <v>B-</v>
      </c>
    </row>
    <row r="26" spans="1:14" x14ac:dyDescent="0.2">
      <c r="A26">
        <v>22</v>
      </c>
      <c r="B26">
        <v>20230410500044</v>
      </c>
      <c r="C26" t="s">
        <v>116</v>
      </c>
      <c r="D26">
        <v>156962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80</v>
      </c>
      <c r="K26" s="3">
        <v>60</v>
      </c>
      <c r="L26" s="3">
        <v>25</v>
      </c>
      <c r="M26">
        <f>G26*Komponen!C10 + H26*Komponen!C11 + I26*Komponen!C12 + J26*Komponen!C13 + K26*Komponen!C14 + L26*Komponen!C15</f>
        <v>60</v>
      </c>
      <c r="N26" t="str">
        <f t="shared" si="0"/>
        <v>B-</v>
      </c>
    </row>
    <row r="27" spans="1:14" x14ac:dyDescent="0.2">
      <c r="A27">
        <v>23</v>
      </c>
      <c r="B27">
        <v>20230410500045</v>
      </c>
      <c r="C27" t="s">
        <v>117</v>
      </c>
      <c r="D27">
        <v>156469</v>
      </c>
      <c r="E27" t="s">
        <v>1</v>
      </c>
      <c r="F27" t="s">
        <v>3</v>
      </c>
      <c r="G27" s="3">
        <v>90</v>
      </c>
      <c r="H27" s="3">
        <v>80</v>
      </c>
      <c r="I27" s="3">
        <v>80</v>
      </c>
      <c r="J27" s="3">
        <v>80</v>
      </c>
      <c r="K27" s="3">
        <v>55</v>
      </c>
      <c r="L27" s="3">
        <v>25</v>
      </c>
      <c r="M27">
        <f>G27*Komponen!C10 + H27*Komponen!C11 + I27*Komponen!C12 + J27*Komponen!C13 + K27*Komponen!C14 + L27*Komponen!C15</f>
        <v>58.75</v>
      </c>
      <c r="N27" t="str">
        <f t="shared" si="0"/>
        <v>C+</v>
      </c>
    </row>
    <row r="28" spans="1:14" x14ac:dyDescent="0.2">
      <c r="A28">
        <v>24</v>
      </c>
      <c r="B28">
        <v>20230410500046</v>
      </c>
      <c r="C28" t="s">
        <v>118</v>
      </c>
      <c r="D28">
        <v>156483</v>
      </c>
      <c r="E28" t="s">
        <v>1</v>
      </c>
      <c r="F28" t="s">
        <v>3</v>
      </c>
      <c r="G28" s="3">
        <v>90</v>
      </c>
      <c r="H28" s="3">
        <v>80</v>
      </c>
      <c r="I28" s="3">
        <v>80</v>
      </c>
      <c r="J28" s="3">
        <v>80</v>
      </c>
      <c r="K28" s="3">
        <v>50</v>
      </c>
      <c r="L28" s="3">
        <v>13</v>
      </c>
      <c r="M28">
        <f>G28*Komponen!C10 + H28*Komponen!C11 + I28*Komponen!C12 + J28*Komponen!C13 + K28*Komponen!C14 + L28*Komponen!C15</f>
        <v>53.9</v>
      </c>
      <c r="N28" t="str">
        <f t="shared" si="0"/>
        <v>C</v>
      </c>
    </row>
    <row r="29" spans="1:14" x14ac:dyDescent="0.2">
      <c r="A29">
        <v>25</v>
      </c>
      <c r="B29">
        <v>20230410500047</v>
      </c>
      <c r="C29" t="s">
        <v>119</v>
      </c>
      <c r="D29">
        <v>156474</v>
      </c>
      <c r="E29" t="s">
        <v>1</v>
      </c>
      <c r="F29" t="s">
        <v>3</v>
      </c>
      <c r="G29" s="3">
        <v>90</v>
      </c>
      <c r="H29" s="3">
        <v>80</v>
      </c>
      <c r="I29" s="3">
        <v>80</v>
      </c>
      <c r="J29" s="3">
        <v>85</v>
      </c>
      <c r="K29" s="3">
        <v>57</v>
      </c>
      <c r="L29" s="3">
        <v>22</v>
      </c>
      <c r="M29">
        <f>G29*Komponen!C10 + H29*Komponen!C11 + I29*Komponen!C12 + J29*Komponen!C13 + K29*Komponen!C14 + L29*Komponen!C15</f>
        <v>58.85</v>
      </c>
      <c r="N29" t="str">
        <f t="shared" si="0"/>
        <v>C+</v>
      </c>
    </row>
    <row r="30" spans="1:14" x14ac:dyDescent="0.2">
      <c r="A30">
        <v>26</v>
      </c>
      <c r="B30">
        <v>20230410500048</v>
      </c>
      <c r="C30" t="s">
        <v>120</v>
      </c>
      <c r="D30">
        <v>156470</v>
      </c>
      <c r="E30" t="s">
        <v>1</v>
      </c>
      <c r="F30" t="s">
        <v>3</v>
      </c>
      <c r="G30" s="3">
        <v>90</v>
      </c>
      <c r="H30" s="3">
        <v>80</v>
      </c>
      <c r="I30" s="3">
        <v>80</v>
      </c>
      <c r="J30" s="3">
        <v>80</v>
      </c>
      <c r="K30" s="3">
        <v>55</v>
      </c>
      <c r="L30" s="3">
        <v>25</v>
      </c>
      <c r="M30">
        <f>G30*Komponen!C10 + H30*Komponen!C11 + I30*Komponen!C12 + J30*Komponen!C13 + K30*Komponen!C14 + L30*Komponen!C15</f>
        <v>58.75</v>
      </c>
      <c r="N30" t="str">
        <f t="shared" si="0"/>
        <v>C+</v>
      </c>
    </row>
    <row r="31" spans="1:14" x14ac:dyDescent="0.2">
      <c r="A31">
        <v>27</v>
      </c>
      <c r="B31">
        <v>20230410500051</v>
      </c>
      <c r="C31" t="s">
        <v>121</v>
      </c>
      <c r="D31">
        <v>156454</v>
      </c>
      <c r="E31" t="s">
        <v>1</v>
      </c>
      <c r="F31" t="s">
        <v>3</v>
      </c>
      <c r="G31" s="3">
        <v>90</v>
      </c>
      <c r="H31" s="3">
        <v>80</v>
      </c>
      <c r="I31" s="3">
        <v>80</v>
      </c>
      <c r="J31" s="3">
        <v>80</v>
      </c>
      <c r="K31" s="3">
        <v>55</v>
      </c>
      <c r="L31" s="3">
        <v>25</v>
      </c>
      <c r="M31">
        <f>G31*Komponen!C10 + H31*Komponen!C11 + I31*Komponen!C12 + J31*Komponen!C13 + K31*Komponen!C14 + L31*Komponen!C15</f>
        <v>58.75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2025-01-30T03:07:03Z</dcterms:created>
  <dcterms:modified xsi:type="dcterms:W3CDTF">2025-01-30T03:21:15Z</dcterms:modified>
  <cp:category>nilai</cp:category>
</cp:coreProperties>
</file>