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20" i="4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<sst xmlns="http://schemas.openxmlformats.org/spreadsheetml/2006/main" count="203" uniqueCount="152">
  <si>
    <t>KODE MK</t>
  </si>
  <si>
    <t>G1B3A11L</t>
  </si>
  <si>
    <t>NAMA MK</t>
  </si>
  <si>
    <t>PENDIDIKAN NILAI DAN MULTIKULTURAL</t>
  </si>
  <si>
    <t>NAMA KELAS</t>
  </si>
  <si>
    <t>V B</t>
  </si>
  <si>
    <t>Program Studi</t>
  </si>
  <si>
    <t>S1 PENDIDIKAN GURU MADRASAH IBTIDAIYAH</t>
  </si>
  <si>
    <t>Fakultas</t>
  </si>
  <si>
    <t>AGAMA ISLAM</t>
  </si>
  <si>
    <t>Semester</t>
  </si>
  <si>
    <t>Nama Dosen</t>
  </si>
  <si>
    <t>RUKIMIN.M.Pd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</si>
  <si>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</si>
  <si>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</si>
  <si>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</si>
  <si>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</si>
  <si>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</si>
  <si>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</si>
  <si>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</si>
  <si>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</si>
  <si>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</si>
  <si>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</si>
  <si>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</si>
  <si>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</si>
  <si>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</si>
  <si>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</si>
  <si>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</si>
  <si>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</si>
  <si>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</si>
  <si>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</si>
  <si>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</si>
  <si>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</si>
  <si>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</si>
  <si>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</si>
  <si>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</si>
  <si>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</si>
  <si>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</si>
  <si>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</si>
  <si>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</si>
  <si>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</si>
  <si>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</si>
  <si>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</si>
  <si>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</si>
  <si>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</si>
  <si>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</si>
  <si>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</si>
  <si>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</si>
  <si>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</si>
  <si>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</si>
  <si>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</si>
  <si>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</si>
  <si>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</si>
  <si>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</si>
  <si>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</si>
  <si>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</si>
  <si>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</si>
  <si>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</si>
  <si>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</si>
  <si>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</si>
  <si>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</si>
  <si>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</si>
  <si>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</si>
  <si>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</si>
  <si>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</si>
  <si>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</si>
  <si>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</si>
  <si>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</si>
  <si>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</si>
  <si>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</si>
  <si>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</si>
  <si>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NILAI DAN MULTIKULTURAL (G1B3A11L)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</si>
  <si>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</si>
  <si>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</si>
  <si>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</si>
  <si>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</si>
  <si>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</si>
  <si>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</si>
  <si>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</si>
  <si>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</si>
  <si>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</si>
  <si>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2022G1B023</t>
  </si>
  <si>
    <t>SUHARDIN</t>
  </si>
  <si>
    <t>2022G1B024</t>
  </si>
  <si>
    <t>FADILAH NINGSIH</t>
  </si>
  <si>
    <t>2022G1B025</t>
  </si>
  <si>
    <t>HELMA MALINI</t>
  </si>
  <si>
    <t>2022G1B026</t>
  </si>
  <si>
    <t>NURBAITI PRATIWI</t>
  </si>
  <si>
    <t>2022G1B027</t>
  </si>
  <si>
    <t>ROSMIYANTI</t>
  </si>
  <si>
    <t>2022G1B029</t>
  </si>
  <si>
    <t>RIFKI SAPUTRA</t>
  </si>
  <si>
    <t>2022G1B030</t>
  </si>
  <si>
    <t>ULIL KHOTIM AZHARI</t>
  </si>
  <si>
    <t>2022G1B031P</t>
  </si>
  <si>
    <t>SALMA WATI</t>
  </si>
  <si>
    <t>2022G1B032</t>
  </si>
  <si>
    <t>INTAN PURNAMA S.</t>
  </si>
  <si>
    <t>2022G1B033</t>
  </si>
  <si>
    <t>NAFSA AIDA</t>
  </si>
  <si>
    <t>2022G1B034</t>
  </si>
  <si>
    <t>SULASTRI</t>
  </si>
  <si>
    <t>2022G1B036</t>
  </si>
  <si>
    <t>MAR'ATUN NISA</t>
  </si>
  <si>
    <t>2022G1B037</t>
  </si>
  <si>
    <t>MUHAMAD AZIS</t>
  </si>
  <si>
    <t>2022G1B038</t>
  </si>
  <si>
    <t>MARYUNANI ITA PRATAMA</t>
  </si>
  <si>
    <t>2022G1B039</t>
  </si>
  <si>
    <t>URWATUN ALFIA</t>
  </si>
  <si>
    <t>2022G1B041</t>
  </si>
  <si>
    <t>LUTFIA AZAHRA YUSUF</t>
  </si>
  <si>
    <t>Makna, tujuan, fungsi dasar hukum pendidikan Mutikutural</t>
  </si>
  <si>
    <t>Multikulturalisme dan keragaman budaya</t>
  </si>
  <si>
    <t>Aspek-aspek teori Pendidikan Multikultural dan Nilai</t>
  </si>
  <si>
    <t>Karakteristik Bangsa Indonesia dan tantangan Pendidikan Multikultural</t>
  </si>
  <si>
    <t>Isu-iu Pendidikan Nilai dan Multikultural</t>
  </si>
  <si>
    <t>Bentuk-bentuk  Problema Kemajemukan dalam pembelajaran Multikultural</t>
  </si>
  <si>
    <t>Metode pembelajaran dalam Pendidikan Nilai dan Multikultural</t>
  </si>
  <si>
    <t>Ujian Tengah semester</t>
  </si>
  <si>
    <t>Model pendekatan  pembelajaran Multikultural berbasis Nilai</t>
  </si>
  <si>
    <t>Peran Pendidikan formal dan non formal dalam Pendidikan Nilai</t>
  </si>
  <si>
    <t>Pola perbedaan penerapan Pendidikan Nilai dan Multikultural</t>
  </si>
  <si>
    <t>Strategi Pengelolaan pembelajaran Pendidikan Nilai dan Multikultural</t>
  </si>
  <si>
    <t>Rancangan rencana pelaksanaan pembelajaran Nilai dan Multiultural</t>
  </si>
  <si>
    <t>Peran  tenaga pendidik dalam menerapkan Pendidikan Nilai dan Multikultural</t>
  </si>
  <si>
    <t xml:space="preserve">Nilai demokratisasi dalam pendidikan Nilai dan Multikultural </t>
  </si>
  <si>
    <t>Ujian Akhir Semester</t>
  </si>
  <si>
    <t>Meaning, purpose, basic function of Mutikutural education law</t>
  </si>
  <si>
    <t>Multiculturalism and cultural diversity</t>
  </si>
  <si>
    <t>Theoretical Aspects of Multicultural Education and Values</t>
  </si>
  <si>
    <t>Characteristics of the Indonesian Nation and the challenges of Multicultural Education</t>
  </si>
  <si>
    <t>Issues of Value Education and Multiculturalism</t>
  </si>
  <si>
    <t>Forms of Plurality Problems in Multicultural Learning</t>
  </si>
  <si>
    <t>Learning Methods in Value Education and Multiculturalism</t>
  </si>
  <si>
    <t>Midterm Exams</t>
  </si>
  <si>
    <t>Value-based Multicultural learning approach model</t>
  </si>
  <si>
    <t>The Role of Formal and Non-Formal Education in Value Education</t>
  </si>
  <si>
    <t>Patterns of differences in the implementation of Value Education and Multiculturalism</t>
  </si>
  <si>
    <t>Learning Management Strategies for Value Education and Multicultural</t>
  </si>
  <si>
    <t>Draft implementation plan for value and multiultural learning</t>
  </si>
  <si>
    <t>The role of educators in implementing Value and Multicultural Education</t>
  </si>
  <si>
    <t xml:space="preserve">The value of democratization in education Values and Multiculturalism </t>
  </si>
  <si>
    <t>Final Semester Exam</t>
  </si>
  <si>
    <t>kehadiran , diskusi</t>
  </si>
  <si>
    <t>makalah</t>
  </si>
  <si>
    <t>Ujian Lisan</t>
  </si>
  <si>
    <t>Attendance, Discussion</t>
  </si>
  <si>
    <t>paper</t>
  </si>
  <si>
    <t>Task</t>
  </si>
  <si>
    <t>oral examination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</si>
</sst>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113</v>
      </c>
      <c r="C10" s="3" t="s">
        <v>129</v>
      </c>
      <c r="D10">
        <v>1234581256</v>
      </c>
    </row>
    <row r="11" spans="1:4">
      <c r="A11">
        <v>2</v>
      </c>
      <c r="B11" s="3" t="s">
        <v>114</v>
      </c>
      <c r="C11" s="3" t="s">
        <v>130</v>
      </c>
      <c r="D11">
        <v>1234581256</v>
      </c>
    </row>
    <row r="12" spans="1:4">
      <c r="A12">
        <v>3</v>
      </c>
      <c r="B12" s="3" t="s">
        <v>115</v>
      </c>
      <c r="C12" s="3" t="s">
        <v>131</v>
      </c>
      <c r="D12">
        <v>1234581256</v>
      </c>
    </row>
    <row r="13" spans="1:4">
      <c r="A13">
        <v>4</v>
      </c>
      <c r="B13" s="3" t="s">
        <v>116</v>
      </c>
      <c r="C13" s="3" t="s">
        <v>132</v>
      </c>
      <c r="D13">
        <v>1234581256</v>
      </c>
    </row>
    <row r="14" spans="1:4">
      <c r="A14">
        <v>5</v>
      </c>
      <c r="B14" s="3" t="s">
        <v>117</v>
      </c>
      <c r="C14" s="3" t="s">
        <v>133</v>
      </c>
      <c r="D14">
        <v>1234581256</v>
      </c>
    </row>
    <row r="15" spans="1:4">
      <c r="A15">
        <v>6</v>
      </c>
      <c r="B15" s="3" t="s">
        <v>118</v>
      </c>
      <c r="C15" s="3" t="s">
        <v>134</v>
      </c>
      <c r="D15">
        <v>1234581256</v>
      </c>
    </row>
    <row r="16" spans="1:4">
      <c r="A16">
        <v>7</v>
      </c>
      <c r="B16" s="3" t="s">
        <v>119</v>
      </c>
      <c r="C16" s="3" t="s">
        <v>135</v>
      </c>
      <c r="D16">
        <v>1234581256</v>
      </c>
    </row>
    <row r="17" spans="1:4">
      <c r="A17">
        <v>8</v>
      </c>
      <c r="B17" s="3" t="s">
        <v>120</v>
      </c>
      <c r="C17" s="3" t="s">
        <v>136</v>
      </c>
      <c r="D17">
        <v>1234581256</v>
      </c>
    </row>
    <row r="18" spans="1:4">
      <c r="A18">
        <v>9</v>
      </c>
      <c r="B18" s="3" t="s">
        <v>121</v>
      </c>
      <c r="C18" s="3" t="s">
        <v>137</v>
      </c>
      <c r="D18">
        <v>1234581256</v>
      </c>
    </row>
    <row r="19" spans="1:4">
      <c r="A19">
        <v>10</v>
      </c>
      <c r="B19" s="3" t="s">
        <v>122</v>
      </c>
      <c r="C19" s="3" t="s">
        <v>138</v>
      </c>
      <c r="D19">
        <v>1234581256</v>
      </c>
    </row>
    <row r="20" spans="1:4">
      <c r="A20">
        <v>11</v>
      </c>
      <c r="B20" s="3" t="s">
        <v>123</v>
      </c>
      <c r="C20" s="3" t="s">
        <v>139</v>
      </c>
      <c r="D20">
        <v>1234581256</v>
      </c>
    </row>
    <row r="21" spans="1:4">
      <c r="A21">
        <v>12</v>
      </c>
      <c r="B21" s="3" t="s">
        <v>124</v>
      </c>
      <c r="C21" s="3" t="s">
        <v>140</v>
      </c>
      <c r="D21">
        <v>1234581256</v>
      </c>
    </row>
    <row r="22" spans="1:4">
      <c r="A22">
        <v>13</v>
      </c>
      <c r="B22" s="3" t="s">
        <v>125</v>
      </c>
      <c r="C22" s="3" t="s">
        <v>141</v>
      </c>
      <c r="D22">
        <v>1234581256</v>
      </c>
    </row>
    <row r="23" spans="1:4">
      <c r="A23">
        <v>14</v>
      </c>
      <c r="B23" s="3" t="s">
        <v>126</v>
      </c>
      <c r="C23" s="3" t="s">
        <v>142</v>
      </c>
      <c r="D23">
        <v>1234581256</v>
      </c>
    </row>
    <row r="24" spans="1:4">
      <c r="A24">
        <v>15</v>
      </c>
      <c r="B24" s="3" t="s">
        <v>127</v>
      </c>
      <c r="C24" s="3" t="s">
        <v>143</v>
      </c>
      <c r="D24">
        <v>1234581256</v>
      </c>
    </row>
    <row r="25" spans="1:4">
      <c r="A25">
        <v>16</v>
      </c>
      <c r="B25" s="3" t="s">
        <v>128</v>
      </c>
      <c r="C25" s="3" t="s">
        <v>144</v>
      </c>
      <c r="D25">
        <v>1234581256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5" sqref="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0.15</v>
      </c>
      <c r="D10" s="11" t="s">
        <v>145</v>
      </c>
      <c r="E10" s="11" t="s">
        <v>148</v>
      </c>
      <c r="F10">
        <v>1234581256</v>
      </c>
    </row>
    <row r="11" spans="1:6">
      <c r="A11">
        <v>2</v>
      </c>
      <c r="B11" t="s">
        <v>66</v>
      </c>
      <c r="C11" s="9">
        <v>0</v>
      </c>
      <c r="D11" s="3"/>
      <c r="E11" s="3"/>
      <c r="F11">
        <v>1234581256</v>
      </c>
    </row>
    <row r="12" spans="1:6">
      <c r="A12">
        <v>3</v>
      </c>
      <c r="B12" t="s">
        <v>67</v>
      </c>
      <c r="C12" s="9">
        <v>0</v>
      </c>
      <c r="D12" s="3"/>
      <c r="E12" s="3"/>
      <c r="F12">
        <v>1234581256</v>
      </c>
    </row>
    <row r="13" spans="1:6">
      <c r="A13">
        <v>4</v>
      </c>
      <c r="B13" t="s">
        <v>68</v>
      </c>
      <c r="C13" s="9">
        <v>0.2</v>
      </c>
      <c r="D13" s="11" t="s">
        <v>146</v>
      </c>
      <c r="E13" s="3" t="s">
        <v>149</v>
      </c>
      <c r="F13">
        <v>1234581256</v>
      </c>
    </row>
    <row r="14" spans="1:6">
      <c r="A14">
        <v>5</v>
      </c>
      <c r="B14" t="s">
        <v>69</v>
      </c>
      <c r="C14" s="9">
        <v>0.3</v>
      </c>
      <c r="D14" s="3" t="s">
        <v>68</v>
      </c>
      <c r="E14" s="3" t="s">
        <v>150</v>
      </c>
      <c r="F14">
        <v>1234581256</v>
      </c>
    </row>
    <row r="15" spans="1:6">
      <c r="A15">
        <v>6</v>
      </c>
      <c r="B15" t="s">
        <v>70</v>
      </c>
      <c r="C15" s="9">
        <v>0.35</v>
      </c>
      <c r="D15" s="3" t="s">
        <v>147</v>
      </c>
      <c r="E15" s="11" t="s">
        <v>151</v>
      </c>
      <c r="F15">
        <v>1234581256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L22" sqref="L22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81</v>
      </c>
      <c r="C5" t="s">
        <v>82</v>
      </c>
      <c r="D5">
        <v>152545</v>
      </c>
      <c r="E5" t="s">
        <v>1</v>
      </c>
      <c r="F5" t="s">
        <v>3</v>
      </c>
      <c r="G5" s="3">
        <v>75</v>
      </c>
      <c r="H5" s="3"/>
      <c r="I5" s="3"/>
      <c r="J5" s="3">
        <v>85</v>
      </c>
      <c r="K5" s="3">
        <v>80</v>
      </c>
      <c r="L5" s="3">
        <v>85</v>
      </c>
      <c r="M5">
        <f>G5*Komponen!C10 + H5*Komponen!C11 + I5*Komponen!C12 + J5*Komponen!C13 + K5*Komponen!C14 + L5*Komponen!C15</f>
        <v>82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>
      <c r="A6">
        <v>2</v>
      </c>
      <c r="B6" t="s">
        <v>83</v>
      </c>
      <c r="C6" t="s">
        <v>84</v>
      </c>
      <c r="D6">
        <v>152876</v>
      </c>
      <c r="E6" t="s">
        <v>1</v>
      </c>
      <c r="F6" t="s">
        <v>3</v>
      </c>
      <c r="G6" s="3">
        <v>80</v>
      </c>
      <c r="H6" s="3"/>
      <c r="I6" s="3"/>
      <c r="J6" s="3">
        <v>85</v>
      </c>
      <c r="K6" s="3">
        <v>85</v>
      </c>
      <c r="L6" s="3">
        <v>90</v>
      </c>
      <c r="M6">
        <f>G6*Komponen!C10 + H6*Komponen!C11 + I6*Komponen!C12 + J6*Komponen!C13 + K6*Komponen!C14 + L6*Komponen!C15</f>
        <v>86</v>
      </c>
      <c r="N6" t="str">
        <f t="shared" si="0"/>
        <v xml:space="preserve">A </v>
      </c>
    </row>
    <row r="7" spans="1:14">
      <c r="A7">
        <v>3</v>
      </c>
      <c r="B7" t="s">
        <v>85</v>
      </c>
      <c r="C7" t="s">
        <v>86</v>
      </c>
      <c r="D7">
        <v>152945</v>
      </c>
      <c r="E7" t="s">
        <v>1</v>
      </c>
      <c r="F7" t="s">
        <v>3</v>
      </c>
      <c r="G7" s="3">
        <v>80</v>
      </c>
      <c r="H7" s="3"/>
      <c r="I7" s="3"/>
      <c r="J7" s="3">
        <v>85</v>
      </c>
      <c r="K7" s="3">
        <v>85</v>
      </c>
      <c r="L7" s="3">
        <v>90</v>
      </c>
      <c r="M7">
        <f>G7*Komponen!C10 + H7*Komponen!C11 + I7*Komponen!C12 + J7*Komponen!C13 + K7*Komponen!C14 + L7*Komponen!C15</f>
        <v>86</v>
      </c>
      <c r="N7" t="str">
        <f t="shared" si="0"/>
        <v xml:space="preserve">A </v>
      </c>
    </row>
    <row r="8" spans="1:14">
      <c r="A8">
        <v>4</v>
      </c>
      <c r="B8" t="s">
        <v>87</v>
      </c>
      <c r="C8" t="s">
        <v>88</v>
      </c>
      <c r="D8">
        <v>152892</v>
      </c>
      <c r="E8" t="s">
        <v>1</v>
      </c>
      <c r="F8" t="s">
        <v>3</v>
      </c>
      <c r="G8" s="3">
        <v>80</v>
      </c>
      <c r="H8" s="3"/>
      <c r="I8" s="3"/>
      <c r="J8" s="3">
        <v>85</v>
      </c>
      <c r="K8" s="3">
        <v>85</v>
      </c>
      <c r="L8" s="3">
        <v>90</v>
      </c>
      <c r="M8">
        <f>G8*Komponen!C10 + H8*Komponen!C11 + I8*Komponen!C12 + J8*Komponen!C13 + K8*Komponen!C14 + L8*Komponen!C15</f>
        <v>86</v>
      </c>
      <c r="N8" t="str">
        <f t="shared" si="0"/>
        <v xml:space="preserve">A </v>
      </c>
    </row>
    <row r="9" spans="1:14">
      <c r="A9">
        <v>5</v>
      </c>
      <c r="B9" t="s">
        <v>89</v>
      </c>
      <c r="C9" t="s">
        <v>90</v>
      </c>
      <c r="D9">
        <v>152874</v>
      </c>
      <c r="E9" t="s">
        <v>1</v>
      </c>
      <c r="F9" t="s">
        <v>3</v>
      </c>
      <c r="G9" s="3">
        <v>80</v>
      </c>
      <c r="H9" s="3"/>
      <c r="I9" s="3"/>
      <c r="J9" s="3">
        <v>85</v>
      </c>
      <c r="K9" s="3">
        <v>85</v>
      </c>
      <c r="L9" s="3">
        <v>90</v>
      </c>
      <c r="M9">
        <f>G9*Komponen!C10 + H9*Komponen!C11 + I9*Komponen!C12 + J9*Komponen!C13 + K9*Komponen!C14 + L9*Komponen!C15</f>
        <v>86</v>
      </c>
      <c r="N9" t="str">
        <f t="shared" si="0"/>
        <v xml:space="preserve">A </v>
      </c>
    </row>
    <row r="10" spans="1:14">
      <c r="A10">
        <v>6</v>
      </c>
      <c r="B10" t="s">
        <v>91</v>
      </c>
      <c r="C10" t="s">
        <v>92</v>
      </c>
      <c r="D10">
        <v>152917</v>
      </c>
      <c r="E10" t="s">
        <v>1</v>
      </c>
      <c r="F10" t="s">
        <v>3</v>
      </c>
      <c r="G10" s="3">
        <v>70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78.5</v>
      </c>
      <c r="N10" t="str">
        <f t="shared" si="0"/>
        <v xml:space="preserve">B+ </v>
      </c>
    </row>
    <row r="11" spans="1:14">
      <c r="A11">
        <v>7</v>
      </c>
      <c r="B11" t="s">
        <v>93</v>
      </c>
      <c r="C11" t="s">
        <v>94</v>
      </c>
      <c r="D11">
        <v>152909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86</v>
      </c>
      <c r="N11" t="str">
        <f t="shared" si="0"/>
        <v xml:space="preserve">A </v>
      </c>
    </row>
    <row r="12" spans="1:14">
      <c r="A12">
        <v>8</v>
      </c>
      <c r="B12" t="s">
        <v>95</v>
      </c>
      <c r="C12" t="s">
        <v>96</v>
      </c>
      <c r="D12">
        <v>152159</v>
      </c>
      <c r="E12" t="s">
        <v>1</v>
      </c>
      <c r="F12" t="s">
        <v>3</v>
      </c>
      <c r="G12" s="3">
        <v>80</v>
      </c>
      <c r="H12" s="3"/>
      <c r="I12" s="3"/>
      <c r="J12" s="3">
        <v>85</v>
      </c>
      <c r="K12" s="3">
        <v>80</v>
      </c>
      <c r="L12" s="3">
        <v>90</v>
      </c>
      <c r="M12">
        <f>G12*Komponen!C10 + H12*Komponen!C11 + I12*Komponen!C12 + J12*Komponen!C13 + K12*Komponen!C14 + L12*Komponen!C15</f>
        <v>84.5</v>
      </c>
      <c r="N12" t="str">
        <f t="shared" si="0"/>
        <v xml:space="preserve">A- </v>
      </c>
    </row>
    <row r="13" spans="1:14">
      <c r="A13">
        <v>9</v>
      </c>
      <c r="B13" t="s">
        <v>97</v>
      </c>
      <c r="C13" t="s">
        <v>98</v>
      </c>
      <c r="D13">
        <v>152208</v>
      </c>
      <c r="E13" t="s">
        <v>1</v>
      </c>
      <c r="F13" t="s">
        <v>3</v>
      </c>
      <c r="G13" s="3">
        <v>80</v>
      </c>
      <c r="H13" s="3"/>
      <c r="I13" s="3"/>
      <c r="J13" s="3">
        <v>85</v>
      </c>
      <c r="K13" s="3">
        <v>85</v>
      </c>
      <c r="L13" s="3">
        <v>90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>
      <c r="A14">
        <v>10</v>
      </c>
      <c r="B14" t="s">
        <v>99</v>
      </c>
      <c r="C14" t="s">
        <v>100</v>
      </c>
      <c r="D14">
        <v>152127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85</v>
      </c>
      <c r="L14" s="3">
        <v>90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>
      <c r="A15">
        <v>11</v>
      </c>
      <c r="B15" t="s">
        <v>101</v>
      </c>
      <c r="C15" t="s">
        <v>102</v>
      </c>
      <c r="D15">
        <v>153031</v>
      </c>
      <c r="E15" t="s">
        <v>1</v>
      </c>
      <c r="F15" t="s">
        <v>3</v>
      </c>
      <c r="G15" s="3">
        <v>80</v>
      </c>
      <c r="H15" s="3"/>
      <c r="I15" s="3"/>
      <c r="J15" s="3">
        <v>85</v>
      </c>
      <c r="K15" s="3">
        <v>85</v>
      </c>
      <c r="L15" s="3">
        <v>90</v>
      </c>
      <c r="M15">
        <f>G15*Komponen!C10 + H15*Komponen!C11 + I15*Komponen!C12 + J15*Komponen!C13 + K15*Komponen!C14 + L15*Komponen!C15</f>
        <v>86</v>
      </c>
      <c r="N15" t="str">
        <f t="shared" si="0"/>
        <v xml:space="preserve">A </v>
      </c>
    </row>
    <row r="16" spans="1:14">
      <c r="A16">
        <v>12</v>
      </c>
      <c r="B16" t="s">
        <v>103</v>
      </c>
      <c r="C16" t="s">
        <v>104</v>
      </c>
      <c r="D16">
        <v>152968</v>
      </c>
      <c r="E16" t="s">
        <v>1</v>
      </c>
      <c r="F16" t="s">
        <v>3</v>
      </c>
      <c r="G16" s="3">
        <v>80</v>
      </c>
      <c r="H16" s="3"/>
      <c r="I16" s="3"/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86</v>
      </c>
      <c r="N16" t="str">
        <f t="shared" si="0"/>
        <v xml:space="preserve">A </v>
      </c>
    </row>
    <row r="17" spans="1:14">
      <c r="A17">
        <v>13</v>
      </c>
      <c r="B17" t="s">
        <v>105</v>
      </c>
      <c r="C17" t="s">
        <v>106</v>
      </c>
      <c r="D17">
        <v>152318</v>
      </c>
      <c r="E17" t="s">
        <v>1</v>
      </c>
      <c r="F17" t="s">
        <v>3</v>
      </c>
      <c r="G17" s="3">
        <v>80</v>
      </c>
      <c r="H17" s="3"/>
      <c r="I17" s="3"/>
      <c r="J17" s="3">
        <v>85</v>
      </c>
      <c r="K17" s="3">
        <v>85</v>
      </c>
      <c r="L17" s="3">
        <v>90</v>
      </c>
      <c r="M17">
        <f>G17*Komponen!C10 + H17*Komponen!C11 + I17*Komponen!C12 + J17*Komponen!C13 + K17*Komponen!C14 + L17*Komponen!C15</f>
        <v>86</v>
      </c>
      <c r="N17" t="str">
        <f t="shared" si="0"/>
        <v xml:space="preserve">A </v>
      </c>
    </row>
    <row r="18" spans="1:14">
      <c r="A18">
        <v>14</v>
      </c>
      <c r="B18" t="s">
        <v>107</v>
      </c>
      <c r="C18" t="s">
        <v>108</v>
      </c>
      <c r="D18">
        <v>156619</v>
      </c>
      <c r="E18" t="s">
        <v>1</v>
      </c>
      <c r="F18" t="s">
        <v>3</v>
      </c>
      <c r="G18" s="3">
        <v>80</v>
      </c>
      <c r="H18" s="3"/>
      <c r="I18" s="3"/>
      <c r="J18" s="3">
        <v>85</v>
      </c>
      <c r="K18" s="3">
        <v>85</v>
      </c>
      <c r="L18" s="3">
        <v>90</v>
      </c>
      <c r="M18">
        <f>G18*Komponen!C10 + H18*Komponen!C11 + I18*Komponen!C12 + J18*Komponen!C13 + K18*Komponen!C14 + L18*Komponen!C15</f>
        <v>86</v>
      </c>
      <c r="N18" t="str">
        <f t="shared" si="0"/>
        <v xml:space="preserve">A </v>
      </c>
    </row>
    <row r="19" spans="1:14">
      <c r="A19">
        <v>15</v>
      </c>
      <c r="B19" t="s">
        <v>109</v>
      </c>
      <c r="C19" t="s">
        <v>110</v>
      </c>
      <c r="D19">
        <v>152776</v>
      </c>
      <c r="E19" t="s">
        <v>1</v>
      </c>
      <c r="F19" t="s">
        <v>3</v>
      </c>
      <c r="G19" s="3">
        <v>75</v>
      </c>
      <c r="H19" s="3"/>
      <c r="I19" s="3"/>
      <c r="J19" s="3">
        <v>85</v>
      </c>
      <c r="K19" s="3">
        <v>80</v>
      </c>
      <c r="L19" s="3">
        <v>85</v>
      </c>
      <c r="M19">
        <f>G19*Komponen!C10 + H19*Komponen!C11 + I19*Komponen!C12 + J19*Komponen!C13 + K19*Komponen!C14 + L19*Komponen!C15</f>
        <v>82</v>
      </c>
      <c r="N19" t="str">
        <f t="shared" si="0"/>
        <v xml:space="preserve">A- </v>
      </c>
    </row>
    <row r="20" spans="1:14">
      <c r="A20">
        <v>16</v>
      </c>
      <c r="B20" t="s">
        <v>111</v>
      </c>
      <c r="C20" t="s">
        <v>112</v>
      </c>
      <c r="D20">
        <v>152088</v>
      </c>
      <c r="E20" t="s">
        <v>1</v>
      </c>
      <c r="F20" t="s">
        <v>3</v>
      </c>
      <c r="G20" s="3">
        <v>80</v>
      </c>
      <c r="H20" s="3"/>
      <c r="I20" s="3"/>
      <c r="J20" s="3">
        <v>85</v>
      </c>
      <c r="K20" s="3">
        <v>85</v>
      </c>
      <c r="L20" s="3">
        <v>90</v>
      </c>
      <c r="M20">
        <f>G20*Komponen!C10 + H20*Komponen!C11 + I20*Komponen!C12 + J20*Komponen!C13 + K20*Komponen!C14 + L20*Komponen!C15</f>
        <v>86</v>
      </c>
      <c r="N20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7</cp:lastModifiedBy>
  <dcterms:created xsi:type="dcterms:W3CDTF">2025-01-23T02:53:43Z</dcterms:created>
  <dcterms:modified xsi:type="dcterms:W3CDTF">2025-01-30T03:14:21Z</dcterms:modified>
  <cp:category>nilai</cp:category>
</cp:coreProperties>
</file>