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D85C804D-2E79-451E-B416-1AA6D67A6F0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<sst xmlns="http://schemas.openxmlformats.org/spreadsheetml/2006/main" count="170" uniqueCount="93">
  <si>
    <t>KODE MK</t>
  </si>
  <si>
    <t>A1B2A49B</t>
  </si>
  <si>
    <t>NAMA MK</t>
  </si>
  <si>
    <t>PLP II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</si>
  <si>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</si>
  <si>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</si>
  <si>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</si>
  <si>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</si>
  <si>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</si>
  <si>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</si>
  <si>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</si>
  <si>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</si>
  <si>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</si>
  <si>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</si>
  <si>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</si>
  <si>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</si>
  <si>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</si>
  <si>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</si>
  <si>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</si>
  <si>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</si>
  <si>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</si>
  <si>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</si>
  <si>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</si>
  <si>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</si>
  <si>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</si>
  <si>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</si>
  <si>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</si>
  <si>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</si>
  <si>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</si>
  <si>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</si>
  <si>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</si>
  <si>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</si>
  <si>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</si>
  <si>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</si>
  <si>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</si>
  <si>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</si>
  <si>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</si>
  <si>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</si>
  <si>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</si>
  <si>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</si>
  <si>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</si>
  <si>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</si>
  <si>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</si>
  <si>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</si>
  <si>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</si>
  <si>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</si>
  <si>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</si>
  <si>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</si>
  <si>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</si>
  <si>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</si>
  <si>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</si>
  <si>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</si>
  <si>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PLP II (A1B2A49B)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</si>
  <si>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</si>
  <si>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</si>
  <si>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</si>
  <si>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</si>
  <si>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</si>
  <si>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</si>
  <si>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</si>
  <si>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</si>
  <si>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</si>
  <si>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</si>
  <si>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2019A1B030</t>
  </si>
  <si>
    <t>AGIEQ RAHMAT AKBAR</t>
  </si>
  <si>
    <t>2019A1B032</t>
  </si>
  <si>
    <t>RIAD GUSTINO F.</t>
  </si>
  <si>
    <t>2021A1B001</t>
  </si>
  <si>
    <t>AINUN JARIAH</t>
  </si>
  <si>
    <t>2021A1B003</t>
  </si>
  <si>
    <t>ERNI BUDIANA</t>
  </si>
  <si>
    <t>2021A1B015</t>
  </si>
  <si>
    <t>SUAEMA</t>
  </si>
  <si>
    <t>2021A1B016</t>
  </si>
  <si>
    <t>SUI ISTIANINGSIH</t>
  </si>
  <si>
    <t>2021A1B019</t>
  </si>
  <si>
    <t>FEBY RAMAYADI</t>
  </si>
  <si>
    <t>2021A1B025</t>
  </si>
  <si>
    <t>SITI RAHMA WATI</t>
  </si>
  <si>
    <t>2021A1B026</t>
  </si>
  <si>
    <t>SRI JANUARFIA</t>
  </si>
  <si>
    <t>2021A1B027</t>
  </si>
  <si>
    <t>SULANDANI ALLAMIAH</t>
  </si>
  <si>
    <t>2021A1B033</t>
  </si>
  <si>
    <t>MUHAJRIN</t>
  </si>
  <si>
    <t>2021A1B037</t>
  </si>
  <si>
    <t>ISWADIN</t>
  </si>
  <si>
    <t>2021A1B039</t>
  </si>
  <si>
    <t>M. ZIAN FARIDSAH</t>
  </si>
  <si>
    <t xml:space="preserve">Praktek Lapangan </t>
  </si>
  <si>
    <t xml:space="preserve">Field practice </t>
  </si>
  <si>
    <t xml:space="preserve">penilaian sekolah </t>
  </si>
  <si>
    <t xml:space="preserve">school evaluation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</si>
</sst>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11" sqref="C11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89</v>
      </c>
      <c r="C10" s="3" t="s">
        <v>90</v>
      </c>
      <c r="D10">
        <v>1234581436</v>
      </c>
    </row>
    <row r="11" spans="1:4" x14ac:dyDescent="0.25">
      <c r="A11">
        <v>2</v>
      </c>
      <c r="B11" s="3" t="s">
        <v>89</v>
      </c>
      <c r="C11" s="3" t="s">
        <v>90</v>
      </c>
      <c r="D11">
        <v>1234581436</v>
      </c>
    </row>
    <row r="12" spans="1:4" x14ac:dyDescent="0.25">
      <c r="A12">
        <v>3</v>
      </c>
      <c r="B12" s="3" t="s">
        <v>89</v>
      </c>
      <c r="C12" s="3" t="s">
        <v>90</v>
      </c>
      <c r="D12">
        <v>1234581436</v>
      </c>
    </row>
    <row r="13" spans="1:4" x14ac:dyDescent="0.25">
      <c r="A13">
        <v>4</v>
      </c>
      <c r="B13" s="3" t="s">
        <v>89</v>
      </c>
      <c r="C13" s="3" t="s">
        <v>90</v>
      </c>
      <c r="D13">
        <v>1234581436</v>
      </c>
    </row>
    <row r="14" spans="1:4" x14ac:dyDescent="0.25">
      <c r="A14">
        <v>5</v>
      </c>
      <c r="B14" s="3" t="s">
        <v>89</v>
      </c>
      <c r="C14" s="3" t="s">
        <v>90</v>
      </c>
      <c r="D14">
        <v>1234581436</v>
      </c>
    </row>
    <row r="15" spans="1:4" x14ac:dyDescent="0.25">
      <c r="A15">
        <v>6</v>
      </c>
      <c r="B15" s="3" t="s">
        <v>89</v>
      </c>
      <c r="C15" s="3" t="s">
        <v>90</v>
      </c>
      <c r="D15">
        <v>1234581436</v>
      </c>
    </row>
    <row r="16" spans="1:4" x14ac:dyDescent="0.25">
      <c r="A16">
        <v>7</v>
      </c>
      <c r="B16" s="3" t="s">
        <v>89</v>
      </c>
      <c r="C16" s="3" t="s">
        <v>90</v>
      </c>
      <c r="D16">
        <v>1234581436</v>
      </c>
    </row>
    <row r="17" spans="1:4" x14ac:dyDescent="0.25">
      <c r="A17">
        <v>8</v>
      </c>
      <c r="B17" s="3" t="s">
        <v>89</v>
      </c>
      <c r="C17" s="3" t="s">
        <v>90</v>
      </c>
      <c r="D17">
        <v>1234581436</v>
      </c>
    </row>
    <row r="18" spans="1:4" x14ac:dyDescent="0.25">
      <c r="A18">
        <v>9</v>
      </c>
      <c r="B18" s="3" t="s">
        <v>89</v>
      </c>
      <c r="C18" s="3" t="s">
        <v>90</v>
      </c>
      <c r="D18">
        <v>1234581436</v>
      </c>
    </row>
    <row r="19" spans="1:4" x14ac:dyDescent="0.25">
      <c r="A19">
        <v>10</v>
      </c>
      <c r="B19" s="3" t="s">
        <v>89</v>
      </c>
      <c r="C19" s="3" t="s">
        <v>90</v>
      </c>
      <c r="D19">
        <v>1234581436</v>
      </c>
    </row>
    <row r="20" spans="1:4" x14ac:dyDescent="0.25">
      <c r="A20">
        <v>11</v>
      </c>
      <c r="B20" s="3" t="s">
        <v>89</v>
      </c>
      <c r="C20" s="3" t="s">
        <v>90</v>
      </c>
      <c r="D20">
        <v>1234581436</v>
      </c>
    </row>
    <row r="21" spans="1:4" x14ac:dyDescent="0.25">
      <c r="A21">
        <v>12</v>
      </c>
      <c r="B21" s="3" t="s">
        <v>89</v>
      </c>
      <c r="C21" s="3" t="s">
        <v>90</v>
      </c>
      <c r="D21">
        <v>1234581436</v>
      </c>
    </row>
    <row r="22" spans="1:4" x14ac:dyDescent="0.25">
      <c r="A22">
        <v>13</v>
      </c>
      <c r="B22" s="3" t="s">
        <v>89</v>
      </c>
      <c r="C22" s="3" t="s">
        <v>90</v>
      </c>
      <c r="D22">
        <v>1234581436</v>
      </c>
    </row>
    <row r="23" spans="1:4" x14ac:dyDescent="0.25">
      <c r="A23">
        <v>14</v>
      </c>
      <c r="B23" s="3" t="s">
        <v>89</v>
      </c>
      <c r="C23" s="3" t="s">
        <v>90</v>
      </c>
      <c r="D23">
        <v>1234581436</v>
      </c>
    </row>
    <row r="24" spans="1:4" x14ac:dyDescent="0.25">
      <c r="A24">
        <v>15</v>
      </c>
      <c r="B24" s="3" t="s">
        <v>89</v>
      </c>
      <c r="C24" s="3" t="s">
        <v>90</v>
      </c>
      <c r="D24">
        <v>1234581436</v>
      </c>
    </row>
    <row r="25" spans="1:4" x14ac:dyDescent="0.25">
      <c r="A25">
        <v>16</v>
      </c>
      <c r="B25" s="3" t="s">
        <v>89</v>
      </c>
      <c r="C25" s="3" t="s">
        <v>90</v>
      </c>
      <c r="D25">
        <v>1234581436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</v>
      </c>
      <c r="D10" s="3"/>
      <c r="E10" s="3"/>
      <c r="F10">
        <v>1234581436</v>
      </c>
    </row>
    <row r="11" spans="1:6" x14ac:dyDescent="0.25">
      <c r="A11">
        <v>2</v>
      </c>
      <c r="B11" t="s">
        <v>47</v>
      </c>
      <c r="C11" s="9">
        <v>0</v>
      </c>
      <c r="D11" s="3"/>
      <c r="E11" s="3"/>
      <c r="F11">
        <v>1234581436</v>
      </c>
    </row>
    <row r="12" spans="1:6" x14ac:dyDescent="0.25">
      <c r="A12">
        <v>3</v>
      </c>
      <c r="B12" t="s">
        <v>48</v>
      </c>
      <c r="C12" s="9">
        <v>0</v>
      </c>
      <c r="D12" s="3"/>
      <c r="E12" s="3"/>
      <c r="F12">
        <v>1234581436</v>
      </c>
    </row>
    <row r="13" spans="1:6" x14ac:dyDescent="0.25">
      <c r="A13">
        <v>4</v>
      </c>
      <c r="B13" t="s">
        <v>49</v>
      </c>
      <c r="C13" s="9">
        <v>0</v>
      </c>
      <c r="D13" s="3"/>
      <c r="E13" s="3"/>
      <c r="F13">
        <v>1234581436</v>
      </c>
    </row>
    <row r="14" spans="1:6" x14ac:dyDescent="0.25">
      <c r="A14">
        <v>5</v>
      </c>
      <c r="B14" t="s">
        <v>50</v>
      </c>
      <c r="C14" s="9">
        <v>0</v>
      </c>
      <c r="D14" s="3"/>
      <c r="E14" s="3"/>
      <c r="F14">
        <v>1234581436</v>
      </c>
    </row>
    <row r="15" spans="1:6" x14ac:dyDescent="0.25">
      <c r="A15">
        <v>6</v>
      </c>
      <c r="B15" t="s">
        <v>51</v>
      </c>
      <c r="C15" s="9">
        <v>1</v>
      </c>
      <c r="D15" s="3" t="s">
        <v>91</v>
      </c>
      <c r="E15" s="3" t="s">
        <v>92</v>
      </c>
      <c r="F15">
        <v>1234581436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C1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58</v>
      </c>
      <c r="L3" s="1" t="s">
        <v>59</v>
      </c>
      <c r="M3" s="1" t="s">
        <v>60</v>
      </c>
      <c r="N3" s="1" t="s">
        <v>61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118120014</v>
      </c>
      <c r="C5" t="s">
        <v>62</v>
      </c>
      <c r="D5">
        <v>156403</v>
      </c>
      <c r="E5" t="s">
        <v>1</v>
      </c>
      <c r="F5" t="s">
        <v>3</v>
      </c>
      <c r="G5" s="3"/>
      <c r="H5" s="3"/>
      <c r="I5" s="3"/>
      <c r="J5" s="3"/>
      <c r="K5" s="3"/>
      <c r="L5" s="3">
        <v>75</v>
      </c>
      <c r="M5">
        <f>G5*Komponen!C10 + H5*Komponen!C11 + I5*Komponen!C12 + J5*Komponen!C13 + K5*Komponen!C14 + L5*Komponen!C15</f>
        <v>75</v>
      </c>
      <c r="N5" t="str">
        <f t="shared" ref="N5:N18" si="0">IF(AND(ISBLANK(G5), ISBLANK(H5), ISBLANK(I5), ISBLANK(J5), ISBLANK(K5), ISBLANK(L5)), "T", IF(M5&lt;=0.99, "T", IF(M5&lt;=49.99, "E", IF(M5&lt;=59.99, "D", IF(M5&lt;=69.99, "C", IF(M5&lt;=79.99, "B", IF(M5&lt;=100, "A")))))))</f>
        <v>B</v>
      </c>
    </row>
    <row r="6" spans="1:14" x14ac:dyDescent="0.25">
      <c r="A6">
        <v>2</v>
      </c>
      <c r="B6" t="s">
        <v>63</v>
      </c>
      <c r="C6" t="s">
        <v>64</v>
      </c>
      <c r="D6">
        <v>156725</v>
      </c>
      <c r="E6" t="s">
        <v>1</v>
      </c>
      <c r="F6" t="s">
        <v>3</v>
      </c>
      <c r="G6" s="3"/>
      <c r="H6" s="3"/>
      <c r="I6" s="3"/>
      <c r="J6" s="3"/>
      <c r="K6" s="3"/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65</v>
      </c>
      <c r="C7" t="s">
        <v>66</v>
      </c>
      <c r="D7">
        <v>156143</v>
      </c>
      <c r="E7" t="s">
        <v>1</v>
      </c>
      <c r="F7" t="s">
        <v>3</v>
      </c>
      <c r="G7" s="3"/>
      <c r="H7" s="3"/>
      <c r="I7" s="3"/>
      <c r="J7" s="3"/>
      <c r="K7" s="3"/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</v>
      </c>
    </row>
    <row r="8" spans="1:14" x14ac:dyDescent="0.25">
      <c r="A8">
        <v>4</v>
      </c>
      <c r="B8" t="s">
        <v>67</v>
      </c>
      <c r="C8" t="s">
        <v>68</v>
      </c>
      <c r="D8">
        <v>152048</v>
      </c>
      <c r="E8" t="s">
        <v>1</v>
      </c>
      <c r="F8" t="s">
        <v>3</v>
      </c>
      <c r="G8" s="3"/>
      <c r="H8" s="3"/>
      <c r="I8" s="3"/>
      <c r="J8" s="3"/>
      <c r="K8" s="3"/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69</v>
      </c>
      <c r="C9" t="s">
        <v>70</v>
      </c>
      <c r="D9">
        <v>153524</v>
      </c>
      <c r="E9" t="s">
        <v>1</v>
      </c>
      <c r="F9" t="s">
        <v>3</v>
      </c>
      <c r="G9" s="3"/>
      <c r="H9" s="3"/>
      <c r="I9" s="3"/>
      <c r="J9" s="3"/>
      <c r="K9" s="3"/>
      <c r="L9" s="3">
        <v>84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71</v>
      </c>
      <c r="C10" t="s">
        <v>72</v>
      </c>
      <c r="D10">
        <v>153198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73</v>
      </c>
      <c r="C11" t="s">
        <v>74</v>
      </c>
      <c r="D11">
        <v>151744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75</v>
      </c>
      <c r="C12" t="s">
        <v>76</v>
      </c>
      <c r="D12">
        <v>155074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77</v>
      </c>
      <c r="C13" t="s">
        <v>78</v>
      </c>
      <c r="D13">
        <v>153915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B</v>
      </c>
    </row>
    <row r="14" spans="1:14" x14ac:dyDescent="0.25">
      <c r="A14">
        <v>10</v>
      </c>
      <c r="B14" t="s">
        <v>79</v>
      </c>
      <c r="C14" t="s">
        <v>80</v>
      </c>
      <c r="D14">
        <v>153384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25">
      <c r="A15">
        <v>11</v>
      </c>
      <c r="B15" t="s">
        <v>81</v>
      </c>
      <c r="C15" t="s">
        <v>82</v>
      </c>
      <c r="D15">
        <v>153844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 t="s">
        <v>83</v>
      </c>
      <c r="C16" t="s">
        <v>84</v>
      </c>
      <c r="D16">
        <v>156767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78</v>
      </c>
      <c r="M16">
        <f>G16*Komponen!C10 + H16*Komponen!C11 + I16*Komponen!C12 + J16*Komponen!C13 + K16*Komponen!C14 + L16*Komponen!C15</f>
        <v>78</v>
      </c>
      <c r="N16" t="str">
        <f t="shared" si="0"/>
        <v>B</v>
      </c>
    </row>
    <row r="17" spans="1:14" x14ac:dyDescent="0.25">
      <c r="A17">
        <v>13</v>
      </c>
      <c r="B17" t="s">
        <v>85</v>
      </c>
      <c r="C17" t="s">
        <v>86</v>
      </c>
      <c r="D17">
        <v>156159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83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 t="s">
        <v>87</v>
      </c>
      <c r="C18" t="s">
        <v>88</v>
      </c>
      <c r="D18">
        <v>151830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2025-01-15T07:03:25Z</dcterms:created>
  <dcterms:modified xsi:type="dcterms:W3CDTF">2025-01-24T01:59:41Z</dcterms:modified>
  <cp:category>nilai</cp:category>
</cp:coreProperties>
</file>