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AA PRODI PBI 2024\NILAI RIMA GANJIL 2024-2025\"/>
    </mc:Choice>
  </mc:AlternateContent>
  <xr:revisionPtr revIDLastSave="0" documentId="13_ncr:1_{E56296A3-D6F9-465E-B36C-C183D87B06E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7" i="4" l="1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<sst xmlns="http://schemas.openxmlformats.org/spreadsheetml/2006/main" count="124" uniqueCount="99">
  <si>
    <t>KODE MK</t>
  </si>
  <si>
    <t>A1B2A99F</t>
  </si>
  <si>
    <t>NAMA MK</t>
  </si>
  <si>
    <t>TUGAS AKHIR</t>
  </si>
  <si>
    <t>NAMA KELAS</t>
  </si>
  <si>
    <t>B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</si>
  <si>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</si>
  <si>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</si>
  <si>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</si>
  <si>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</si>
  <si>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</si>
  <si>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</si>
  <si>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RIMA RAHMANIAH,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</si>
  <si>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</si>
  <si>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</si>
  <si>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</si>
  <si>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</si>
  <si>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</si>
  <si>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</si>
  <si>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</si>
  <si>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</si>
  <si>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</si>
  <si>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</si>
  <si>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</si>
  <si>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</si>
  <si>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</si>
  <si>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</si>
  <si>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49,99</t>
  </si>
  <si>
    <t>E</t>
  </si>
  <si>
    <t>50,00</t>
  </si>
  <si>
    <t>59,99</t>
  </si>
  <si>
    <t>D</t>
  </si>
  <si>
    <t>60,00</t>
  </si>
  <si>
    <t>69,99</t>
  </si>
  <si>
    <t>C</t>
  </si>
  <si>
    <t>70,00</t>
  </si>
  <si>
    <t>79,99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</si>
  <si>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</si>
  <si>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</si>
  <si>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</si>
  <si>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</si>
  <si>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</si>
  <si>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</si>
  <si>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</si>
  <si>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</si>
  <si>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</si>
  <si>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</si>
  <si>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</si>
  <si>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</si>
  <si>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</si>
  <si>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</si>
  <si>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</si>
  <si>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TUGAS AKHIR (A1B2A99F)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</si>
  <si>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</si>
  <si>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</si>
  <si>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</si>
  <si>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</si>
  <si>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</si>
  <si>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</si>
  <si>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</si>
  <si>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</si>
  <si>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</si>
  <si>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HAERULLAH HAKIM</t>
  </si>
  <si>
    <t>KHAEREL JUMAHIR PUTRA</t>
  </si>
  <si>
    <t>NADYA ARDILA</t>
  </si>
  <si>
    <t>Pengantar Tugas Akhir/Skripsi</t>
  </si>
  <si>
    <t>Introduction to Final Project/Thesis</t>
  </si>
  <si>
    <t>Pemilihan Topik dan Penyusunan Proposal</t>
  </si>
  <si>
    <t>Topic Selection and Proposal Preparation</t>
  </si>
  <si>
    <t>Kajian Literatur</t>
  </si>
  <si>
    <t>Literature Review</t>
  </si>
  <si>
    <t>Metodologi Penelitian</t>
  </si>
  <si>
    <t>Research Methodology</t>
  </si>
  <si>
    <t>Penyusunan Proposal Final</t>
  </si>
  <si>
    <t>Final Proposal Preparation</t>
  </si>
  <si>
    <t>Persiapan Seminar Proposal</t>
  </si>
  <si>
    <t>Preparation for Proposal Seminar</t>
  </si>
  <si>
    <t>Pengumpulan Data</t>
  </si>
  <si>
    <t>Data Collection</t>
  </si>
  <si>
    <t>Analisis Data</t>
  </si>
  <si>
    <t>Data Analysis</t>
  </si>
  <si>
    <t>Penulisan Bab Hasil Penelitian</t>
  </si>
  <si>
    <t>Writing a Chapter on Research Results</t>
  </si>
  <si>
    <t>Penulisan Bab Pembahasan</t>
  </si>
  <si>
    <t>Writing Discussion Chapters</t>
  </si>
  <si>
    <t>Penyusunan Bab Kesimpulan dan Saran</t>
  </si>
  <si>
    <t>Chapter Preparation Conclusion and Suggestions</t>
  </si>
  <si>
    <t>Penyusunan Daftar Pustaka dan Lampiran</t>
  </si>
  <si>
    <t>Preparation of Bibliography and Appendices</t>
  </si>
  <si>
    <t>Review dan Revisi Naskah Skripsi</t>
  </si>
  <si>
    <t xml:space="preserve">Review and Revision of Thesis </t>
  </si>
  <si>
    <t>Persiapan Sidang Skripsi</t>
  </si>
  <si>
    <t xml:space="preserve">Preparation for Thesis </t>
  </si>
  <si>
    <t>Evaluasi dan Penyempurnaan Skripsi</t>
  </si>
  <si>
    <t>Evaluation and Improvement of Thesis</t>
  </si>
  <si>
    <t>Penyerahan Naskah Final dan Refleksi</t>
  </si>
  <si>
    <t>Final Manuscript Submission and Reflection</t>
  </si>
  <si>
    <t xml:space="preserve">skripsi </t>
  </si>
  <si>
    <t>Thesis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</si>
</sst>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2" fillId="0" borderId="3" xfId="0" applyFont="1" applyBorder="1" applyProtection="1">
      <protection locked="0"/>
    </xf>
    <xf numFmtId="0" fontId="0" fillId="0" borderId="4" xfId="0" applyBorder="1" applyProtection="1"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4" xfId="0" applyFont="1" applyBorder="1" applyProtection="1">
      <protection locked="0"/>
    </xf>
    <xf numFmtId="0" fontId="0" fillId="0" borderId="5" xfId="0" applyBorder="1" applyProtection="1">
      <protection locked="0"/>
    </xf>
    <xf numFmtId="10" fontId="0" fillId="0" borderId="6" xfId="0" applyNumberFormat="1" applyBorder="1" applyProtection="1">
      <protection locked="0"/>
    </xf>
    <xf numFmtId="0" fontId="0" fillId="0" borderId="6" xfId="0" applyBorder="1" applyProtection="1">
      <protection locked="0"/>
    </xf>
    <xf numFmtId="0" fontId="2" fillId="0" borderId="6" xfId="0" applyFont="1" applyBorder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ht="15.75" thickBot="1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1" t="s">
        <v>65</v>
      </c>
      <c r="C10" s="12" t="s">
        <v>66</v>
      </c>
      <c r="D10">
        <v>1234583635</v>
      </c>
    </row>
    <row r="11" spans="1:4" x14ac:dyDescent="0.25">
      <c r="A11">
        <v>2</v>
      </c>
      <c r="B11" s="13" t="s">
        <v>67</v>
      </c>
      <c r="C11" s="14" t="s">
        <v>68</v>
      </c>
      <c r="D11">
        <v>1234583635</v>
      </c>
    </row>
    <row r="12" spans="1:4" x14ac:dyDescent="0.25">
      <c r="A12">
        <v>3</v>
      </c>
      <c r="B12" s="15" t="s">
        <v>69</v>
      </c>
      <c r="C12" s="14" t="s">
        <v>70</v>
      </c>
      <c r="D12">
        <v>1234583635</v>
      </c>
    </row>
    <row r="13" spans="1:4" x14ac:dyDescent="0.25">
      <c r="A13">
        <v>4</v>
      </c>
      <c r="B13" s="13" t="s">
        <v>71</v>
      </c>
      <c r="C13" s="14" t="s">
        <v>72</v>
      </c>
      <c r="D13">
        <v>1234583635</v>
      </c>
    </row>
    <row r="14" spans="1:4" x14ac:dyDescent="0.25">
      <c r="A14">
        <v>5</v>
      </c>
      <c r="B14" s="13" t="s">
        <v>73</v>
      </c>
      <c r="C14" s="14" t="s">
        <v>74</v>
      </c>
      <c r="D14">
        <v>1234583635</v>
      </c>
    </row>
    <row r="15" spans="1:4" x14ac:dyDescent="0.25">
      <c r="A15">
        <v>6</v>
      </c>
      <c r="B15" s="13" t="s">
        <v>75</v>
      </c>
      <c r="C15" s="14" t="s">
        <v>76</v>
      </c>
      <c r="D15">
        <v>1234583635</v>
      </c>
    </row>
    <row r="16" spans="1:4" x14ac:dyDescent="0.25">
      <c r="A16">
        <v>7</v>
      </c>
      <c r="B16" s="13" t="s">
        <v>77</v>
      </c>
      <c r="C16" s="14" t="s">
        <v>78</v>
      </c>
      <c r="D16">
        <v>1234583635</v>
      </c>
    </row>
    <row r="17" spans="1:4" x14ac:dyDescent="0.25">
      <c r="A17">
        <v>8</v>
      </c>
      <c r="B17" s="13" t="s">
        <v>79</v>
      </c>
      <c r="C17" s="14" t="s">
        <v>80</v>
      </c>
      <c r="D17">
        <v>1234583635</v>
      </c>
    </row>
    <row r="18" spans="1:4" x14ac:dyDescent="0.25">
      <c r="A18">
        <v>9</v>
      </c>
      <c r="B18" s="13" t="s">
        <v>81</v>
      </c>
      <c r="C18" s="14" t="s">
        <v>82</v>
      </c>
      <c r="D18">
        <v>1234583635</v>
      </c>
    </row>
    <row r="19" spans="1:4" x14ac:dyDescent="0.25">
      <c r="A19">
        <v>10</v>
      </c>
      <c r="B19" s="15" t="s">
        <v>83</v>
      </c>
      <c r="C19" s="14" t="s">
        <v>84</v>
      </c>
      <c r="D19">
        <v>1234583635</v>
      </c>
    </row>
    <row r="20" spans="1:4" x14ac:dyDescent="0.25">
      <c r="A20">
        <v>11</v>
      </c>
      <c r="B20" s="13" t="s">
        <v>85</v>
      </c>
      <c r="C20" s="14" t="s">
        <v>86</v>
      </c>
      <c r="D20">
        <v>1234583635</v>
      </c>
    </row>
    <row r="21" spans="1:4" x14ac:dyDescent="0.25">
      <c r="A21">
        <v>12</v>
      </c>
      <c r="B21" s="15" t="s">
        <v>87</v>
      </c>
      <c r="C21" s="14" t="s">
        <v>88</v>
      </c>
      <c r="D21">
        <v>1234583635</v>
      </c>
    </row>
    <row r="22" spans="1:4" x14ac:dyDescent="0.25">
      <c r="A22">
        <v>13</v>
      </c>
      <c r="B22" s="13" t="s">
        <v>89</v>
      </c>
      <c r="C22" s="16" t="s">
        <v>90</v>
      </c>
      <c r="D22">
        <v>1234583635</v>
      </c>
    </row>
    <row r="23" spans="1:4" x14ac:dyDescent="0.25">
      <c r="A23">
        <v>14</v>
      </c>
      <c r="B23" s="13" t="s">
        <v>91</v>
      </c>
      <c r="C23" s="16" t="s">
        <v>92</v>
      </c>
      <c r="D23">
        <v>1234583635</v>
      </c>
    </row>
    <row r="24" spans="1:4" x14ac:dyDescent="0.25">
      <c r="A24">
        <v>15</v>
      </c>
      <c r="B24" s="13" t="s">
        <v>93</v>
      </c>
      <c r="C24" s="14" t="s">
        <v>94</v>
      </c>
      <c r="D24">
        <v>1234583635</v>
      </c>
    </row>
    <row r="25" spans="1:4" ht="15.75" thickBot="1" x14ac:dyDescent="0.3">
      <c r="A25">
        <v>16</v>
      </c>
      <c r="B25" s="13" t="s">
        <v>95</v>
      </c>
      <c r="C25" s="17" t="s">
        <v>96</v>
      </c>
      <c r="D25">
        <v>1234583635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A3" sqref="A3:D1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21" t="s">
        <v>19</v>
      </c>
      <c r="C3" s="2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5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40</v>
      </c>
      <c r="B9" s="8" t="s">
        <v>41</v>
      </c>
      <c r="C9" s="8" t="s">
        <v>42</v>
      </c>
      <c r="D9" s="5" t="s">
        <v>43</v>
      </c>
      <c r="E9" s="5" t="s">
        <v>44</v>
      </c>
      <c r="F9" s="8" t="s">
        <v>45</v>
      </c>
    </row>
    <row r="10" spans="1:6" x14ac:dyDescent="0.25">
      <c r="A10">
        <v>1</v>
      </c>
      <c r="B10" t="s">
        <v>46</v>
      </c>
      <c r="C10" s="18">
        <v>0</v>
      </c>
      <c r="D10" s="19"/>
      <c r="E10" s="19"/>
      <c r="F10">
        <v>1234583635</v>
      </c>
    </row>
    <row r="11" spans="1:6" x14ac:dyDescent="0.25">
      <c r="A11">
        <v>2</v>
      </c>
      <c r="B11" t="s">
        <v>47</v>
      </c>
      <c r="C11" s="18">
        <v>0</v>
      </c>
      <c r="D11" s="19"/>
      <c r="E11" s="19"/>
      <c r="F11">
        <v>1234583635</v>
      </c>
    </row>
    <row r="12" spans="1:6" x14ac:dyDescent="0.25">
      <c r="A12">
        <v>3</v>
      </c>
      <c r="B12" t="s">
        <v>48</v>
      </c>
      <c r="C12" s="18">
        <v>0</v>
      </c>
      <c r="D12" s="19"/>
      <c r="E12" s="19"/>
      <c r="F12">
        <v>1234583635</v>
      </c>
    </row>
    <row r="13" spans="1:6" x14ac:dyDescent="0.25">
      <c r="A13">
        <v>4</v>
      </c>
      <c r="B13" t="s">
        <v>49</v>
      </c>
      <c r="C13" s="18">
        <v>0</v>
      </c>
      <c r="D13" s="19"/>
      <c r="E13" s="19"/>
      <c r="F13">
        <v>1234583635</v>
      </c>
    </row>
    <row r="14" spans="1:6" x14ac:dyDescent="0.25">
      <c r="A14">
        <v>5</v>
      </c>
      <c r="B14" t="s">
        <v>50</v>
      </c>
      <c r="C14" s="18">
        <v>0</v>
      </c>
      <c r="D14" s="19"/>
      <c r="E14" s="19"/>
      <c r="F14">
        <v>1234583635</v>
      </c>
    </row>
    <row r="15" spans="1:6" x14ac:dyDescent="0.25">
      <c r="A15">
        <v>6</v>
      </c>
      <c r="B15" t="s">
        <v>51</v>
      </c>
      <c r="C15" s="18">
        <v>1</v>
      </c>
      <c r="D15" s="20" t="s">
        <v>97</v>
      </c>
      <c r="E15" s="20" t="s">
        <v>98</v>
      </c>
      <c r="F15">
        <v>1234583635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tabSelected="1" workbookViewId="0">
      <selection activeCell="L7" sqref="L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22" t="s">
        <v>52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40</v>
      </c>
      <c r="B3" s="1" t="s">
        <v>53</v>
      </c>
      <c r="C3" s="1" t="s">
        <v>54</v>
      </c>
      <c r="D3" s="1" t="s">
        <v>55</v>
      </c>
      <c r="E3" s="1" t="s">
        <v>56</v>
      </c>
      <c r="F3" s="1" t="s">
        <v>57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58</v>
      </c>
      <c r="L3" s="1" t="s">
        <v>59</v>
      </c>
      <c r="M3" s="1" t="s">
        <v>60</v>
      </c>
      <c r="N3" s="1" t="s">
        <v>61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118120006</v>
      </c>
      <c r="C5" t="s">
        <v>62</v>
      </c>
      <c r="D5">
        <v>152259</v>
      </c>
      <c r="E5" t="s">
        <v>1</v>
      </c>
      <c r="F5" t="s">
        <v>3</v>
      </c>
      <c r="G5" s="3"/>
      <c r="H5" s="3"/>
      <c r="I5" s="3"/>
      <c r="J5" s="3"/>
      <c r="K5" s="3"/>
      <c r="L5" s="3">
        <v>81</v>
      </c>
      <c r="M5">
        <f>G5*Komponen!C10 + H5*Komponen!C11 + I5*Komponen!C12 + J5*Komponen!C13 + K5*Komponen!C14 + L5*Komponen!C15</f>
        <v>81</v>
      </c>
      <c r="N5" t="str">
        <f>IF(AND(ISBLANK(G5), ISBLANK(H5), ISBLANK(I5), ISBLANK(J5), ISBLANK(K5), ISBLANK(L5)), "T", IF(M5&lt;=0.99, "T", IF(M5&lt;=49.99, "E", IF(M5&lt;=59.99, "D", IF(M5&lt;=69.99, "C", IF(M5&lt;=79.99, "B", IF(M5&lt;=100, "A")))))))</f>
        <v>A</v>
      </c>
    </row>
    <row r="6" spans="1:14" x14ac:dyDescent="0.25">
      <c r="A6">
        <v>2</v>
      </c>
      <c r="B6">
        <v>118120014</v>
      </c>
      <c r="C6" t="s">
        <v>63</v>
      </c>
      <c r="D6">
        <v>156403</v>
      </c>
      <c r="E6" t="s">
        <v>1</v>
      </c>
      <c r="F6" t="s">
        <v>3</v>
      </c>
      <c r="G6" s="3"/>
      <c r="H6" s="3"/>
      <c r="I6" s="3"/>
      <c r="J6" s="3"/>
      <c r="K6" s="3"/>
      <c r="L6" s="3">
        <v>5</v>
      </c>
      <c r="M6">
        <f>G6*Komponen!C10 + H6*Komponen!C11 + I6*Komponen!C12 + J6*Komponen!C13 + K6*Komponen!C14 + L6*Komponen!C15</f>
        <v>5</v>
      </c>
      <c r="N6" t="str">
        <f>IF(AND(ISBLANK(G6), ISBLANK(H6), ISBLANK(I6), ISBLANK(J6), ISBLANK(K6), ISBLANK(L6)), "T", IF(M6&lt;=0.99, "T", IF(M6&lt;=49.99, "E", IF(M6&lt;=59.99, "D", IF(M6&lt;=69.99, "C", IF(M6&lt;=79.99, "B", IF(M6&lt;=100, "A")))))))</f>
        <v>E</v>
      </c>
    </row>
    <row r="7" spans="1:14" x14ac:dyDescent="0.25">
      <c r="A7">
        <v>3</v>
      </c>
      <c r="B7">
        <v>118120027</v>
      </c>
      <c r="C7" t="s">
        <v>64</v>
      </c>
      <c r="D7">
        <v>156416</v>
      </c>
      <c r="E7" t="s">
        <v>1</v>
      </c>
      <c r="F7" t="s">
        <v>3</v>
      </c>
      <c r="G7" s="3"/>
      <c r="H7" s="3"/>
      <c r="I7" s="3"/>
      <c r="J7" s="3"/>
      <c r="K7" s="3"/>
      <c r="L7" s="3">
        <v>77</v>
      </c>
      <c r="M7">
        <f>G7*Komponen!C10 + H7*Komponen!C11 + I7*Komponen!C12 + J7*Komponen!C13 + K7*Komponen!C14 + L7*Komponen!C15</f>
        <v>77</v>
      </c>
      <c r="N7" t="str">
        <f>IF(AND(ISBLANK(G7), ISBLANK(H7), ISBLANK(I7), ISBLANK(J7), ISBLANK(K7), ISBLANK(L7)), "T", IF(M7&lt;=0.99, "T", IF(M7&lt;=49.99, "E", IF(M7&lt;=59.99, "D", IF(M7&lt;=69.99, "C", IF(M7&lt;=79.99, "B", IF(M7&lt;=100, "A")))))))</f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rima mataram</cp:lastModifiedBy>
  <dcterms:created xsi:type="dcterms:W3CDTF">2025-02-03T05:02:00Z</dcterms:created>
  <dcterms:modified xsi:type="dcterms:W3CDTF">2025-02-07T03:36:05Z</dcterms:modified>
  <cp:category>nilai</cp:category>
</cp:coreProperties>
</file>