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40" windowWidth="19815" windowHeight="915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<sst xmlns="http://schemas.openxmlformats.org/spreadsheetml/2006/main" count="230" uniqueCount="159">
  <si>
    <t>KODE MK</t>
  </si>
  <si>
    <t>A1C2A54P</t>
  </si>
  <si>
    <t>NAMA MK</t>
  </si>
  <si>
    <t>KEWIRAUSAHAAN</t>
  </si>
  <si>
    <t>NAMA KELAS</t>
  </si>
  <si>
    <t>F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</si>
  <si>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</si>
  <si>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</si>
  <si>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</si>
  <si>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</si>
  <si>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</si>
  <si>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</si>
  <si>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ZEDI MUTTAQIEN,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</si>
  <si>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</si>
  <si>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</si>
  <si>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</si>
  <si>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</si>
  <si>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</si>
  <si>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</si>
  <si>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</si>
  <si>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</si>
  <si>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</si>
  <si>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</si>
  <si>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</si>
  <si>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</si>
  <si>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</si>
  <si>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</si>
  <si>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</si>
  <si>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</si>
  <si>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</si>
  <si>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</si>
  <si>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</si>
  <si>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</si>
  <si>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</si>
  <si>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</si>
  <si>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</si>
  <si>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</si>
  <si>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</si>
  <si>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</si>
  <si>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</si>
  <si>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</si>
  <si>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</si>
  <si>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</si>
  <si>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</si>
  <si>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</si>
  <si>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</si>
  <si>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</si>
  <si>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</si>
  <si>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</si>
  <si>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</si>
  <si>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</si>
  <si>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</si>
  <si>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</si>
  <si>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</si>
  <si>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</si>
  <si>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</si>
  <si>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</si>
  <si>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</si>
  <si>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</si>
  <si>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</si>
  <si>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</si>
  <si>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</si>
  <si>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</si>
  <si>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</si>
  <si>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</si>
  <si>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KEWIRAUSAHAAN (A1C2A54P)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</si>
  <si>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</si>
  <si>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</si>
  <si>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</si>
  <si>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</si>
  <si>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</si>
  <si>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</si>
  <si>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</si>
  <si>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</si>
  <si>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</si>
  <si>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2021A1C002</t>
  </si>
  <si>
    <t>ABDUL BASERON</t>
  </si>
  <si>
    <t>2021A1C004</t>
  </si>
  <si>
    <t>ABIDIN RATULOLY</t>
  </si>
  <si>
    <t>2021A1C006</t>
  </si>
  <si>
    <t>ADI AL FAUZI</t>
  </si>
  <si>
    <t>2021A1C007</t>
  </si>
  <si>
    <t>ADIK ALTIANSYAH</t>
  </si>
  <si>
    <t>2021A1C035</t>
  </si>
  <si>
    <t>ANTON WIJAYA</t>
  </si>
  <si>
    <t>2021A1C052</t>
  </si>
  <si>
    <t>BAYU PRATAMA</t>
  </si>
  <si>
    <t>2021A1C056</t>
  </si>
  <si>
    <t>DANU ARIANSAH</t>
  </si>
  <si>
    <t>2021A1C057</t>
  </si>
  <si>
    <t>DARMIATI</t>
  </si>
  <si>
    <t>2021A1C086</t>
  </si>
  <si>
    <t>FERI DARMAWAN</t>
  </si>
  <si>
    <t>2021A1C091</t>
  </si>
  <si>
    <t>GOFINDA</t>
  </si>
  <si>
    <t>2021A1C094</t>
  </si>
  <si>
    <t>Hairun Nisa'</t>
  </si>
  <si>
    <t>2021A1C120</t>
  </si>
  <si>
    <t>JAHRUDIN ABDURAHMAN</t>
  </si>
  <si>
    <t>2021A1C121</t>
  </si>
  <si>
    <t>JOHARIS AFANDAR</t>
  </si>
  <si>
    <t>2021A1C130</t>
  </si>
  <si>
    <t>JUMRAH M. SOGE</t>
  </si>
  <si>
    <t>2021A1C131</t>
  </si>
  <si>
    <t>JUMRATUL AULIAH</t>
  </si>
  <si>
    <t>2021A1C161</t>
  </si>
  <si>
    <t>MUHAMAD</t>
  </si>
  <si>
    <t>2021A1C192</t>
  </si>
  <si>
    <t>NURSYATIN</t>
  </si>
  <si>
    <t>2021A1C193</t>
  </si>
  <si>
    <t>NURTIARA</t>
  </si>
  <si>
    <t>2021A1C197</t>
  </si>
  <si>
    <t>NURUL MUKMIN</t>
  </si>
  <si>
    <t>2021A1C207</t>
  </si>
  <si>
    <t>PUTRI ANDRIANI</t>
  </si>
  <si>
    <t>2021A1C209</t>
  </si>
  <si>
    <t>RADEN GEA ANANTA</t>
  </si>
  <si>
    <t>2021A1C220</t>
  </si>
  <si>
    <t>RIRIN APRIANI</t>
  </si>
  <si>
    <t>2021A1C244</t>
  </si>
  <si>
    <t>SEFIA RAHAYU</t>
  </si>
  <si>
    <t>2021A1C248</t>
  </si>
  <si>
    <t>SINTA RISKA FARHENI</t>
  </si>
  <si>
    <t>Pengertian kewirausahaan</t>
  </si>
  <si>
    <t xml:space="preserve">Konsep kewirausahaan </t>
  </si>
  <si>
    <t>Tujuan kewirausahaan</t>
  </si>
  <si>
    <t>Ruang lingkup/bidang kegiatan wirausaha</t>
  </si>
  <si>
    <t>Ciri-ciri manusia wirausaha</t>
  </si>
  <si>
    <t>Prinsip-prinsip wirausaha</t>
  </si>
  <si>
    <t>Sifat wirausaha dan cara mengembangkannya</t>
  </si>
  <si>
    <t xml:space="preserve">ujian pertengahan semester </t>
  </si>
  <si>
    <t>Manfaat wirausaha</t>
  </si>
  <si>
    <t xml:space="preserve">Sikap mental kewirausaan </t>
  </si>
  <si>
    <t>Mengenal tiga motif sosial</t>
  </si>
  <si>
    <t>Ciri-ciri pribadi wirausaha sukses</t>
  </si>
  <si>
    <t xml:space="preserve">obsevasi lapangan tentang usaha kecil </t>
  </si>
  <si>
    <t xml:space="preserve">laporan </t>
  </si>
  <si>
    <t>The concept of entrepreneurship</t>
  </si>
  <si>
    <t>Entrepreneurial goals</t>
  </si>
  <si>
    <t>Scope/field of entrepreneurial activities</t>
  </si>
  <si>
    <t>Characteristics of entrepreneurial people</t>
  </si>
  <si>
    <t>Principles of entrepreneurship</t>
  </si>
  <si>
    <t>Entrepreneurial traits and how to develop them</t>
  </si>
  <si>
    <t>mid-semester exam</t>
  </si>
  <si>
    <t>Benefits of entrepreneurship</t>
  </si>
  <si>
    <t>Entrepreneurial mental attitude</t>
  </si>
  <si>
    <t>Understanding three social motives</t>
  </si>
  <si>
    <t>Personal characteristics of successful entrepreneurs</t>
  </si>
  <si>
    <t>field observation of small businesses</t>
  </si>
  <si>
    <t>report</t>
  </si>
  <si>
    <t xml:space="preserve">tanya jawab </t>
  </si>
  <si>
    <t xml:space="preserve">presentasi </t>
  </si>
  <si>
    <t xml:space="preserve">tugas </t>
  </si>
  <si>
    <t>laporan</t>
  </si>
  <si>
    <t xml:space="preserve">tulis </t>
  </si>
  <si>
    <t>questions and answers and discussions</t>
  </si>
  <si>
    <t>presentation</t>
  </si>
  <si>
    <t>task</t>
  </si>
  <si>
    <t>write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</si>
</sst>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sz val="10"/>
      <color rgb="FF00000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8" workbookViewId="0">
      <selection activeCell="B30" sqref="B3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3" t="s">
        <v>123</v>
      </c>
      <c r="C10" s="15" t="s">
        <v>137</v>
      </c>
      <c r="D10">
        <v>1234583095</v>
      </c>
    </row>
    <row r="11" spans="1:4" ht="15.75" x14ac:dyDescent="0.25">
      <c r="A11">
        <v>2</v>
      </c>
      <c r="B11" s="14" t="s">
        <v>124</v>
      </c>
      <c r="C11" s="15" t="s">
        <v>138</v>
      </c>
      <c r="D11">
        <v>1234583095</v>
      </c>
    </row>
    <row r="12" spans="1:4" ht="15.75" x14ac:dyDescent="0.25">
      <c r="A12">
        <v>3</v>
      </c>
      <c r="B12" s="14" t="s">
        <v>125</v>
      </c>
      <c r="C12" s="15" t="s">
        <v>139</v>
      </c>
      <c r="D12">
        <v>1234583095</v>
      </c>
    </row>
    <row r="13" spans="1:4" ht="15.75" x14ac:dyDescent="0.25">
      <c r="A13">
        <v>4</v>
      </c>
      <c r="B13" s="14" t="s">
        <v>126</v>
      </c>
      <c r="C13" s="15" t="s">
        <v>140</v>
      </c>
      <c r="D13">
        <v>1234583095</v>
      </c>
    </row>
    <row r="14" spans="1:4" ht="15.75" x14ac:dyDescent="0.25">
      <c r="A14">
        <v>5</v>
      </c>
      <c r="B14" s="14" t="s">
        <v>127</v>
      </c>
      <c r="C14" s="15" t="s">
        <v>141</v>
      </c>
      <c r="D14">
        <v>1234583095</v>
      </c>
    </row>
    <row r="15" spans="1:4" ht="15.75" x14ac:dyDescent="0.25">
      <c r="A15">
        <v>6</v>
      </c>
      <c r="B15" s="14" t="s">
        <v>128</v>
      </c>
      <c r="C15" s="15" t="s">
        <v>142</v>
      </c>
      <c r="D15">
        <v>1234583095</v>
      </c>
    </row>
    <row r="16" spans="1:4" ht="15.75" x14ac:dyDescent="0.25">
      <c r="A16">
        <v>7</v>
      </c>
      <c r="B16" s="14" t="s">
        <v>129</v>
      </c>
      <c r="C16" s="15" t="s">
        <v>143</v>
      </c>
      <c r="D16">
        <v>1234583095</v>
      </c>
    </row>
    <row r="17" spans="1:4" x14ac:dyDescent="0.25">
      <c r="A17">
        <v>8</v>
      </c>
      <c r="B17" s="15" t="s">
        <v>130</v>
      </c>
      <c r="C17" s="15" t="s">
        <v>144</v>
      </c>
      <c r="D17">
        <v>1234583095</v>
      </c>
    </row>
    <row r="18" spans="1:4" ht="15.75" x14ac:dyDescent="0.25">
      <c r="A18">
        <v>9</v>
      </c>
      <c r="B18" s="14" t="s">
        <v>131</v>
      </c>
      <c r="C18" s="15" t="s">
        <v>145</v>
      </c>
      <c r="D18">
        <v>1234583095</v>
      </c>
    </row>
    <row r="19" spans="1:4" ht="15.75" x14ac:dyDescent="0.25">
      <c r="A19">
        <v>10</v>
      </c>
      <c r="B19" s="14" t="s">
        <v>132</v>
      </c>
      <c r="C19" s="15" t="s">
        <v>146</v>
      </c>
      <c r="D19">
        <v>1234583095</v>
      </c>
    </row>
    <row r="20" spans="1:4" ht="15.75" x14ac:dyDescent="0.25">
      <c r="A20">
        <v>11</v>
      </c>
      <c r="B20" s="14" t="s">
        <v>133</v>
      </c>
      <c r="C20" s="15" t="s">
        <v>147</v>
      </c>
      <c r="D20">
        <v>1234583095</v>
      </c>
    </row>
    <row r="21" spans="1:4" ht="15.75" x14ac:dyDescent="0.25">
      <c r="A21">
        <v>12</v>
      </c>
      <c r="B21" s="14" t="s">
        <v>134</v>
      </c>
      <c r="C21" s="15" t="s">
        <v>148</v>
      </c>
      <c r="D21">
        <v>1234583095</v>
      </c>
    </row>
    <row r="22" spans="1:4" x14ac:dyDescent="0.25">
      <c r="A22">
        <v>13</v>
      </c>
      <c r="B22" s="15" t="s">
        <v>135</v>
      </c>
      <c r="C22" s="15" t="s">
        <v>149</v>
      </c>
      <c r="D22">
        <v>1234583095</v>
      </c>
    </row>
    <row r="23" spans="1:4" x14ac:dyDescent="0.25">
      <c r="A23">
        <v>14</v>
      </c>
      <c r="B23" s="15" t="s">
        <v>136</v>
      </c>
      <c r="C23" s="15" t="s">
        <v>149</v>
      </c>
      <c r="D23">
        <v>1234583095</v>
      </c>
    </row>
    <row r="24" spans="1:4" x14ac:dyDescent="0.25">
      <c r="A24">
        <v>15</v>
      </c>
      <c r="B24" s="15" t="s">
        <v>136</v>
      </c>
      <c r="C24" s="15" t="s">
        <v>143</v>
      </c>
      <c r="D24">
        <v>1234583095</v>
      </c>
    </row>
    <row r="25" spans="1:4" x14ac:dyDescent="0.25">
      <c r="A25">
        <v>16</v>
      </c>
      <c r="B25" s="15" t="s">
        <v>130</v>
      </c>
      <c r="C25" s="3"/>
      <c r="D25">
        <v>1234583095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25" sqref="C2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150</v>
      </c>
      <c r="E10" s="17" t="s">
        <v>155</v>
      </c>
      <c r="F10">
        <v>1234583095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1234583095</v>
      </c>
    </row>
    <row r="12" spans="1:6" x14ac:dyDescent="0.25">
      <c r="A12">
        <v>3</v>
      </c>
      <c r="B12" t="s">
        <v>61</v>
      </c>
      <c r="C12" s="9">
        <v>0.15</v>
      </c>
      <c r="D12" s="16" t="s">
        <v>151</v>
      </c>
      <c r="E12" s="3" t="s">
        <v>156</v>
      </c>
      <c r="F12">
        <v>1234583095</v>
      </c>
    </row>
    <row r="13" spans="1:6" x14ac:dyDescent="0.25">
      <c r="A13">
        <v>4</v>
      </c>
      <c r="B13" t="s">
        <v>62</v>
      </c>
      <c r="C13" s="9">
        <v>0.15</v>
      </c>
      <c r="D13" s="16" t="s">
        <v>152</v>
      </c>
      <c r="E13" s="17" t="s">
        <v>157</v>
      </c>
      <c r="F13">
        <v>1234583095</v>
      </c>
    </row>
    <row r="14" spans="1:6" x14ac:dyDescent="0.25">
      <c r="A14">
        <v>5</v>
      </c>
      <c r="B14" t="s">
        <v>63</v>
      </c>
      <c r="C14" s="9">
        <v>0.25</v>
      </c>
      <c r="D14" s="16" t="s">
        <v>153</v>
      </c>
      <c r="E14" s="18" t="s">
        <v>149</v>
      </c>
      <c r="F14">
        <v>1234583095</v>
      </c>
    </row>
    <row r="15" spans="1:6" x14ac:dyDescent="0.25">
      <c r="A15">
        <v>6</v>
      </c>
      <c r="B15" t="s">
        <v>64</v>
      </c>
      <c r="C15" s="9">
        <v>0.3</v>
      </c>
      <c r="D15" s="16" t="s">
        <v>154</v>
      </c>
      <c r="E15" s="18" t="s">
        <v>158</v>
      </c>
      <c r="F15">
        <v>1234583095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zoomScale="70" zoomScaleNormal="70" workbookViewId="0">
      <selection activeCell="C15" sqref="C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155759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85</v>
      </c>
      <c r="K5" s="3">
        <v>80</v>
      </c>
      <c r="L5" s="3">
        <v>80</v>
      </c>
      <c r="M5">
        <f>G5*Komponen!C10 + H5*Komponen!C11 + I5*Komponen!C12 + J5*Komponen!C13 + K5*Komponen!C14 + L5*Komponen!C15</f>
        <v>80.75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77</v>
      </c>
      <c r="C6" t="s">
        <v>78</v>
      </c>
      <c r="D6">
        <v>152226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75</v>
      </c>
      <c r="L6" s="3">
        <v>80</v>
      </c>
      <c r="M6">
        <f>G6*Komponen!C10 + H6*Komponen!C11 + I6*Komponen!C12 + J6*Komponen!C13 + K6*Komponen!C14 + L6*Komponen!C15</f>
        <v>74.25</v>
      </c>
      <c r="N6" t="str">
        <f t="shared" si="0"/>
        <v>B+</v>
      </c>
    </row>
    <row r="7" spans="1:14" x14ac:dyDescent="0.25">
      <c r="A7">
        <v>3</v>
      </c>
      <c r="B7" t="s">
        <v>79</v>
      </c>
      <c r="C7" t="s">
        <v>80</v>
      </c>
      <c r="D7">
        <v>152769</v>
      </c>
      <c r="E7" t="s">
        <v>1</v>
      </c>
      <c r="F7" t="s">
        <v>3</v>
      </c>
      <c r="G7" s="3">
        <v>60</v>
      </c>
      <c r="H7" s="3">
        <v>70</v>
      </c>
      <c r="I7" s="3">
        <v>65</v>
      </c>
      <c r="J7" s="3">
        <v>60</v>
      </c>
      <c r="K7" s="3">
        <v>60</v>
      </c>
      <c r="L7" s="3">
        <v>60</v>
      </c>
      <c r="M7">
        <f>G7*Komponen!C10 + H7*Komponen!C11 + I7*Komponen!C12 + J7*Komponen!C13 + K7*Komponen!C14 + L7*Komponen!C15</f>
        <v>60.75</v>
      </c>
      <c r="N7" t="str">
        <f t="shared" si="0"/>
        <v>B-</v>
      </c>
    </row>
    <row r="8" spans="1:14" x14ac:dyDescent="0.25">
      <c r="A8">
        <v>4</v>
      </c>
      <c r="B8" t="s">
        <v>81</v>
      </c>
      <c r="C8" t="s">
        <v>82</v>
      </c>
      <c r="D8">
        <v>156520</v>
      </c>
      <c r="E8" t="s">
        <v>1</v>
      </c>
      <c r="F8" t="s">
        <v>3</v>
      </c>
      <c r="G8" s="3">
        <v>50</v>
      </c>
      <c r="H8" s="3">
        <v>50</v>
      </c>
      <c r="I8" s="3">
        <v>50</v>
      </c>
      <c r="J8" s="3">
        <v>50</v>
      </c>
      <c r="K8" s="3">
        <v>50</v>
      </c>
      <c r="L8" s="3">
        <v>60</v>
      </c>
      <c r="M8">
        <f>G8*Komponen!C10 + H8*Komponen!C11 + I8*Komponen!C12 + J8*Komponen!C13 + K8*Komponen!C14 + L8*Komponen!C15</f>
        <v>53</v>
      </c>
      <c r="N8" t="str">
        <f t="shared" si="0"/>
        <v>C</v>
      </c>
    </row>
    <row r="9" spans="1:14" x14ac:dyDescent="0.25">
      <c r="A9">
        <v>5</v>
      </c>
      <c r="B9" t="s">
        <v>83</v>
      </c>
      <c r="C9" t="s">
        <v>84</v>
      </c>
      <c r="D9">
        <v>156350</v>
      </c>
      <c r="E9" t="s">
        <v>1</v>
      </c>
      <c r="F9" t="s">
        <v>3</v>
      </c>
      <c r="G9" s="3">
        <v>60</v>
      </c>
      <c r="H9" s="3">
        <v>60</v>
      </c>
      <c r="I9" s="3">
        <v>60</v>
      </c>
      <c r="J9" s="3">
        <v>60</v>
      </c>
      <c r="K9" s="3">
        <v>60</v>
      </c>
      <c r="L9" s="3">
        <v>60</v>
      </c>
      <c r="M9">
        <f>G9*Komponen!C10 + H9*Komponen!C11 + I9*Komponen!C12 + J9*Komponen!C13 + K9*Komponen!C14 + L9*Komponen!C15</f>
        <v>60</v>
      </c>
      <c r="N9" t="str">
        <f t="shared" si="0"/>
        <v>B-</v>
      </c>
    </row>
    <row r="10" spans="1:14" x14ac:dyDescent="0.25">
      <c r="A10">
        <v>6</v>
      </c>
      <c r="B10" t="s">
        <v>85</v>
      </c>
      <c r="C10" t="s">
        <v>86</v>
      </c>
      <c r="D10">
        <v>155709</v>
      </c>
      <c r="E10" t="s">
        <v>1</v>
      </c>
      <c r="F10" t="s">
        <v>3</v>
      </c>
      <c r="G10" s="3">
        <v>70</v>
      </c>
      <c r="H10" s="3">
        <v>70</v>
      </c>
      <c r="I10" s="3">
        <v>70</v>
      </c>
      <c r="J10" s="3">
        <v>70</v>
      </c>
      <c r="K10" s="3">
        <v>70</v>
      </c>
      <c r="L10" s="3">
        <v>80</v>
      </c>
      <c r="M10">
        <f>G10*Komponen!C10 + H10*Komponen!C11 + I10*Komponen!C12 + J10*Komponen!C13 + K10*Komponen!C14 + L10*Komponen!C15</f>
        <v>73</v>
      </c>
      <c r="N10" t="str">
        <f t="shared" si="0"/>
        <v>B+</v>
      </c>
    </row>
    <row r="11" spans="1:14" x14ac:dyDescent="0.25">
      <c r="A11">
        <v>7</v>
      </c>
      <c r="B11" t="s">
        <v>87</v>
      </c>
      <c r="C11" t="s">
        <v>88</v>
      </c>
      <c r="D11">
        <v>157059</v>
      </c>
      <c r="E11" t="s">
        <v>1</v>
      </c>
      <c r="F11" t="s">
        <v>3</v>
      </c>
      <c r="G11" s="3">
        <v>50</v>
      </c>
      <c r="H11" s="3">
        <v>50</v>
      </c>
      <c r="I11" s="3">
        <v>50</v>
      </c>
      <c r="J11" s="3">
        <v>50</v>
      </c>
      <c r="K11" s="3">
        <v>50</v>
      </c>
      <c r="L11" s="3">
        <v>60</v>
      </c>
      <c r="M11">
        <f>G11*Komponen!C10 + H11*Komponen!C11 + I11*Komponen!C12 + J11*Komponen!C13 + K11*Komponen!C14 + L11*Komponen!C15</f>
        <v>53</v>
      </c>
      <c r="N11" t="str">
        <f t="shared" si="0"/>
        <v>C</v>
      </c>
    </row>
    <row r="12" spans="1:14" x14ac:dyDescent="0.25">
      <c r="A12">
        <v>8</v>
      </c>
      <c r="B12" t="s">
        <v>89</v>
      </c>
      <c r="C12" t="s">
        <v>90</v>
      </c>
      <c r="D12">
        <v>155488</v>
      </c>
      <c r="E12" t="s">
        <v>1</v>
      </c>
      <c r="F12" t="s">
        <v>3</v>
      </c>
      <c r="G12" s="3">
        <v>60</v>
      </c>
      <c r="H12" s="3">
        <v>60</v>
      </c>
      <c r="I12" s="3">
        <v>60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67</v>
      </c>
      <c r="N12" t="str">
        <f t="shared" si="0"/>
        <v>B</v>
      </c>
    </row>
    <row r="13" spans="1:14" x14ac:dyDescent="0.25">
      <c r="A13">
        <v>9</v>
      </c>
      <c r="B13" t="s">
        <v>91</v>
      </c>
      <c r="C13" t="s">
        <v>92</v>
      </c>
      <c r="D13">
        <v>153082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155756</v>
      </c>
      <c r="E14" t="s">
        <v>1</v>
      </c>
      <c r="F14" t="s">
        <v>3</v>
      </c>
      <c r="G14" s="3">
        <v>60</v>
      </c>
      <c r="H14" s="3">
        <v>60</v>
      </c>
      <c r="I14" s="3">
        <v>60</v>
      </c>
      <c r="J14" s="3">
        <v>60</v>
      </c>
      <c r="K14" s="3">
        <v>60</v>
      </c>
      <c r="L14" s="3">
        <v>60</v>
      </c>
      <c r="M14">
        <f>G14*Komponen!C10 + H14*Komponen!C11 + I14*Komponen!C12 + J14*Komponen!C13 + K14*Komponen!C14 + L14*Komponen!C15</f>
        <v>60</v>
      </c>
      <c r="N14" t="str">
        <f t="shared" si="0"/>
        <v>B-</v>
      </c>
    </row>
    <row r="15" spans="1:14" x14ac:dyDescent="0.25">
      <c r="A15">
        <v>11</v>
      </c>
      <c r="B15" t="s">
        <v>95</v>
      </c>
      <c r="C15" t="s">
        <v>96</v>
      </c>
      <c r="D15">
        <v>152660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 t="s">
        <v>97</v>
      </c>
      <c r="C16" t="s">
        <v>98</v>
      </c>
      <c r="D16">
        <v>154219</v>
      </c>
      <c r="E16" t="s">
        <v>1</v>
      </c>
      <c r="F16" t="s">
        <v>3</v>
      </c>
      <c r="G16" s="3">
        <v>70</v>
      </c>
      <c r="H16" s="3">
        <v>70</v>
      </c>
      <c r="I16" s="3">
        <v>75</v>
      </c>
      <c r="J16" s="3">
        <v>75</v>
      </c>
      <c r="K16" s="3">
        <v>80</v>
      </c>
      <c r="L16" s="3">
        <v>70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 x14ac:dyDescent="0.25">
      <c r="A17">
        <v>13</v>
      </c>
      <c r="B17" t="s">
        <v>99</v>
      </c>
      <c r="C17" t="s">
        <v>100</v>
      </c>
      <c r="D17">
        <v>154377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101</v>
      </c>
      <c r="C18" t="s">
        <v>102</v>
      </c>
      <c r="D18">
        <v>152413</v>
      </c>
      <c r="E18" t="s">
        <v>1</v>
      </c>
      <c r="F18" t="s">
        <v>3</v>
      </c>
      <c r="G18" s="3">
        <v>85</v>
      </c>
      <c r="H18" s="3">
        <v>85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80.75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153151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153147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107</v>
      </c>
      <c r="C21" t="s">
        <v>108</v>
      </c>
      <c r="D21">
        <v>152577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 t="s">
        <v>109</v>
      </c>
      <c r="C22" t="s">
        <v>110</v>
      </c>
      <c r="D22">
        <v>152714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111</v>
      </c>
      <c r="C23" t="s">
        <v>112</v>
      </c>
      <c r="D23">
        <v>152031</v>
      </c>
      <c r="E23" t="s">
        <v>1</v>
      </c>
      <c r="F23" t="s">
        <v>3</v>
      </c>
      <c r="G23" s="3">
        <v>60</v>
      </c>
      <c r="H23" s="3">
        <v>60</v>
      </c>
      <c r="I23" s="3">
        <v>60</v>
      </c>
      <c r="J23" s="3">
        <v>70</v>
      </c>
      <c r="K23" s="3">
        <v>70</v>
      </c>
      <c r="L23" s="3">
        <v>80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  <row r="24" spans="1:14" x14ac:dyDescent="0.25">
      <c r="A24">
        <v>20</v>
      </c>
      <c r="B24" t="s">
        <v>113</v>
      </c>
      <c r="C24" t="s">
        <v>114</v>
      </c>
      <c r="D24">
        <v>151787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115</v>
      </c>
      <c r="C25" t="s">
        <v>116</v>
      </c>
      <c r="D25">
        <v>155985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 t="s">
        <v>117</v>
      </c>
      <c r="C26" t="s">
        <v>118</v>
      </c>
      <c r="D26">
        <v>154239</v>
      </c>
      <c r="E26" t="s">
        <v>1</v>
      </c>
      <c r="F26" t="s">
        <v>3</v>
      </c>
      <c r="G26" s="3">
        <v>70</v>
      </c>
      <c r="H26" s="3">
        <v>70</v>
      </c>
      <c r="I26" s="3">
        <v>65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69.25</v>
      </c>
      <c r="N26" t="str">
        <f t="shared" si="0"/>
        <v>B</v>
      </c>
    </row>
    <row r="27" spans="1:14" x14ac:dyDescent="0.25">
      <c r="A27">
        <v>23</v>
      </c>
      <c r="B27" t="s">
        <v>119</v>
      </c>
      <c r="C27" t="s">
        <v>120</v>
      </c>
      <c r="D27">
        <v>152272</v>
      </c>
      <c r="E27" t="s">
        <v>1</v>
      </c>
      <c r="F27" t="s">
        <v>3</v>
      </c>
      <c r="G27" s="3">
        <v>60</v>
      </c>
      <c r="H27" s="3">
        <v>65</v>
      </c>
      <c r="I27" s="3">
        <v>60</v>
      </c>
      <c r="J27" s="3">
        <v>60</v>
      </c>
      <c r="K27" s="3">
        <v>60</v>
      </c>
      <c r="L27" s="3">
        <v>65</v>
      </c>
      <c r="M27">
        <f>G27*Komponen!C10 + H27*Komponen!C11 + I27*Komponen!C12 + J27*Komponen!C13 + K27*Komponen!C14 + L27*Komponen!C15</f>
        <v>61.5</v>
      </c>
      <c r="N27" t="str">
        <f t="shared" si="0"/>
        <v>B-</v>
      </c>
    </row>
    <row r="28" spans="1:14" x14ac:dyDescent="0.25">
      <c r="A28">
        <v>24</v>
      </c>
      <c r="B28" t="s">
        <v>121</v>
      </c>
      <c r="C28" t="s">
        <v>122</v>
      </c>
      <c r="D28">
        <v>151972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2025-01-19T12:55:25Z</dcterms:created>
  <dcterms:modified xsi:type="dcterms:W3CDTF">2025-01-28T16:23:47Z</dcterms:modified>
  <cp:category>nilai</cp:category>
</cp:coreProperties>
</file>