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13_ncr:1_{0BAC89F0-121F-4AC1-AD38-08E38317E120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N33" i="4"/>
  <c r="M33" i="4"/>
  <c r="M32" i="4"/>
  <c r="N32" i="4" s="1"/>
  <c r="M31" i="4"/>
  <c r="N31" i="4" s="1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M24" i="4"/>
  <c r="N24" i="4" s="1"/>
  <c r="M23" i="4"/>
  <c r="N23" i="4" s="1"/>
  <c r="N22" i="4"/>
  <c r="M22" i="4"/>
  <c r="M21" i="4"/>
  <c r="N21" i="4" s="1"/>
  <c r="N20" i="4"/>
  <c r="M20" i="4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M13" i="4"/>
  <c r="N13" i="4" s="1"/>
  <c r="N12" i="4"/>
  <c r="M12" i="4"/>
  <c r="N11" i="4"/>
  <c r="M11" i="4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<sst xmlns="http://schemas.openxmlformats.org/spreadsheetml/2006/main" count="220" uniqueCount="138">
  <si>
    <t>KODE MK</t>
  </si>
  <si>
    <t>B1B2A99F</t>
  </si>
  <si>
    <t>NAMA MK</t>
  </si>
  <si>
    <t>TUGAS AKHIR</t>
  </si>
  <si>
    <t>NAMA KELAS</t>
  </si>
  <si>
    <t>VII.E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</si>
  <si>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</si>
  <si>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</si>
  <si>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</si>
  <si>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</si>
  <si>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</si>
  <si>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</si>
  <si>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</si>
  <si>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</si>
  <si>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</si>
  <si>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</si>
  <si>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</si>
  <si>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</si>
  <si>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</si>
  <si>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</si>
  <si>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</si>
  <si>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</si>
  <si>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</si>
  <si>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</si>
  <si>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</si>
  <si>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</si>
  <si>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</si>
  <si>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</si>
  <si>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</si>
  <si>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</si>
  <si>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</si>
  <si>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</si>
  <si>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</si>
  <si>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</si>
  <si>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</si>
  <si>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</si>
  <si>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</si>
  <si>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</si>
  <si>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</si>
  <si>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</si>
  <si>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</si>
  <si>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</si>
  <si>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</si>
  <si>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</si>
  <si>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</si>
  <si>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</si>
  <si>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</si>
  <si>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</si>
  <si>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</si>
  <si>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</si>
  <si>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</si>
  <si>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</si>
  <si>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</si>
  <si>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</si>
  <si>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</si>
  <si>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</si>
  <si>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</si>
  <si>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</si>
  <si>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</si>
  <si>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</si>
  <si>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</si>
  <si>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</si>
  <si>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</si>
  <si>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</si>
  <si>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</si>
  <si>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</si>
  <si>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</si>
  <si>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</si>
  <si>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(B1B2A99F)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</si>
  <si>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</si>
  <si>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</si>
  <si>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</si>
  <si>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</si>
  <si>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</si>
  <si>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</si>
  <si>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</si>
  <si>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</si>
  <si>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</si>
  <si>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2019B1B026</t>
  </si>
  <si>
    <t>FAHRURAZY</t>
  </si>
  <si>
    <t>2019B1B049</t>
  </si>
  <si>
    <t>NIDA AULIA</t>
  </si>
  <si>
    <t>2019B1B063</t>
  </si>
  <si>
    <t>RAHAYU APRIANINGRUM</t>
  </si>
  <si>
    <t>2019B1B067</t>
  </si>
  <si>
    <t>SAFIAHNI</t>
  </si>
  <si>
    <t>2019B1B074</t>
  </si>
  <si>
    <t>SUTARLI</t>
  </si>
  <si>
    <t>2020B1B008</t>
  </si>
  <si>
    <t>MARLINA</t>
  </si>
  <si>
    <t>2020B1B015</t>
  </si>
  <si>
    <t>NINGSIH INDARNASI</t>
  </si>
  <si>
    <t>2020B1B021</t>
  </si>
  <si>
    <t>INDRA MAULANA</t>
  </si>
  <si>
    <t>2020B1B022</t>
  </si>
  <si>
    <t>INGGIT GARNASIH</t>
  </si>
  <si>
    <t>2020B1B023</t>
  </si>
  <si>
    <t>JAKA PRAWIRA DIRJA</t>
  </si>
  <si>
    <t>2020B1B026</t>
  </si>
  <si>
    <t>LIRA ASMAUL AULIA</t>
  </si>
  <si>
    <t>2020B1B027</t>
  </si>
  <si>
    <t>M YUDI HATAMI</t>
  </si>
  <si>
    <t>2020B1B028</t>
  </si>
  <si>
    <t>MAULIDIYAN FIRDAUS</t>
  </si>
  <si>
    <t>2020B1B039</t>
  </si>
  <si>
    <t>TIRTA ANANTA RAKA TAIZA</t>
  </si>
  <si>
    <t>2020B1B042</t>
  </si>
  <si>
    <t>WIPA KARISMA ADILA</t>
  </si>
  <si>
    <t>2020B1B043</t>
  </si>
  <si>
    <t>YANTI</t>
  </si>
  <si>
    <t>2020B1B045</t>
  </si>
  <si>
    <t>ZIA ULHAQ</t>
  </si>
  <si>
    <t>2020B1B056</t>
  </si>
  <si>
    <t>DHANIAR SALSABILA</t>
  </si>
  <si>
    <t>2020B1B059</t>
  </si>
  <si>
    <t>ICA ROSALIAH</t>
  </si>
  <si>
    <t>2020B1B060</t>
  </si>
  <si>
    <t>ILNA ULAN DARI</t>
  </si>
  <si>
    <t>2020B1B065</t>
  </si>
  <si>
    <t>LALU SIGIT PRABAWA</t>
  </si>
  <si>
    <t>2020B1B066</t>
  </si>
  <si>
    <t>LIA KUSUMA</t>
  </si>
  <si>
    <t>2020B1B068</t>
  </si>
  <si>
    <t>M. FARFAN</t>
  </si>
  <si>
    <t>2020B1B073</t>
  </si>
  <si>
    <t>NUR ATIKA</t>
  </si>
  <si>
    <t>2020B1B074</t>
  </si>
  <si>
    <t>RISQA QIRATUN ARYATI</t>
  </si>
  <si>
    <t>2020B1B077</t>
  </si>
  <si>
    <t>YUSRIL IZZA MAHENDRA</t>
  </si>
  <si>
    <t>2020B1B078</t>
  </si>
  <si>
    <t>GAGAM SARWADI</t>
  </si>
  <si>
    <t>2020B1B081P</t>
  </si>
  <si>
    <t>SISKA DINDA ASTUTI</t>
  </si>
  <si>
    <t>MUHAMAD ALI TOPAN</t>
  </si>
  <si>
    <t>EVA FARIDA</t>
  </si>
  <si>
    <t>IFA PUSPITA</t>
  </si>
  <si>
    <t>ADY HARYANTO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</si>
</sst>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1234583537</v>
      </c>
    </row>
    <row r="11" spans="1:4" x14ac:dyDescent="0.25">
      <c r="A11">
        <v>2</v>
      </c>
      <c r="B11" s="3"/>
      <c r="C11" s="3"/>
      <c r="D11">
        <v>1234583537</v>
      </c>
    </row>
    <row r="12" spans="1:4" x14ac:dyDescent="0.25">
      <c r="A12">
        <v>3</v>
      </c>
      <c r="B12" s="3"/>
      <c r="C12" s="3"/>
      <c r="D12">
        <v>1234583537</v>
      </c>
    </row>
    <row r="13" spans="1:4" x14ac:dyDescent="0.25">
      <c r="A13">
        <v>4</v>
      </c>
      <c r="B13" s="3"/>
      <c r="C13" s="3"/>
      <c r="D13">
        <v>1234583537</v>
      </c>
    </row>
    <row r="14" spans="1:4" x14ac:dyDescent="0.25">
      <c r="A14">
        <v>5</v>
      </c>
      <c r="B14" s="3"/>
      <c r="C14" s="3"/>
      <c r="D14">
        <v>1234583537</v>
      </c>
    </row>
    <row r="15" spans="1:4" x14ac:dyDescent="0.25">
      <c r="A15">
        <v>6</v>
      </c>
      <c r="B15" s="3"/>
      <c r="C15" s="3"/>
      <c r="D15">
        <v>1234583537</v>
      </c>
    </row>
    <row r="16" spans="1:4" x14ac:dyDescent="0.25">
      <c r="A16">
        <v>7</v>
      </c>
      <c r="B16" s="3"/>
      <c r="C16" s="3"/>
      <c r="D16">
        <v>1234583537</v>
      </c>
    </row>
    <row r="17" spans="1:4" x14ac:dyDescent="0.25">
      <c r="A17">
        <v>8</v>
      </c>
      <c r="B17" s="3"/>
      <c r="C17" s="3"/>
      <c r="D17">
        <v>1234583537</v>
      </c>
    </row>
    <row r="18" spans="1:4" x14ac:dyDescent="0.25">
      <c r="A18">
        <v>9</v>
      </c>
      <c r="B18" s="3"/>
      <c r="C18" s="3"/>
      <c r="D18">
        <v>1234583537</v>
      </c>
    </row>
    <row r="19" spans="1:4" x14ac:dyDescent="0.25">
      <c r="A19">
        <v>10</v>
      </c>
      <c r="B19" s="3"/>
      <c r="C19" s="3"/>
      <c r="D19">
        <v>1234583537</v>
      </c>
    </row>
    <row r="20" spans="1:4" x14ac:dyDescent="0.25">
      <c r="A20">
        <v>11</v>
      </c>
      <c r="B20" s="3"/>
      <c r="C20" s="3"/>
      <c r="D20">
        <v>1234583537</v>
      </c>
    </row>
    <row r="21" spans="1:4" x14ac:dyDescent="0.25">
      <c r="A21">
        <v>12</v>
      </c>
      <c r="B21" s="3"/>
      <c r="C21" s="3"/>
      <c r="D21">
        <v>1234583537</v>
      </c>
    </row>
    <row r="22" spans="1:4" x14ac:dyDescent="0.25">
      <c r="A22">
        <v>13</v>
      </c>
      <c r="B22" s="3"/>
      <c r="C22" s="3"/>
      <c r="D22">
        <v>1234583537</v>
      </c>
    </row>
    <row r="23" spans="1:4" x14ac:dyDescent="0.25">
      <c r="A23">
        <v>14</v>
      </c>
      <c r="B23" s="3"/>
      <c r="C23" s="3"/>
      <c r="D23">
        <v>1234583537</v>
      </c>
    </row>
    <row r="24" spans="1:4" x14ac:dyDescent="0.25">
      <c r="A24">
        <v>15</v>
      </c>
      <c r="B24" s="3"/>
      <c r="C24" s="3"/>
      <c r="D24">
        <v>1234583537</v>
      </c>
    </row>
    <row r="25" spans="1:4" x14ac:dyDescent="0.25">
      <c r="A25">
        <v>16</v>
      </c>
      <c r="B25" s="3"/>
      <c r="C25" s="3"/>
      <c r="D25">
        <v>1234583537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1234583537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1234583537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1234583537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1234583537</v>
      </c>
    </row>
    <row r="14" spans="1:6" x14ac:dyDescent="0.25">
      <c r="A14">
        <v>5</v>
      </c>
      <c r="B14" t="s">
        <v>66</v>
      </c>
      <c r="C14" s="9"/>
      <c r="D14" s="3"/>
      <c r="E14" s="3"/>
      <c r="F14">
        <v>1234583537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1234583537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workbookViewId="0">
      <selection activeCell="A8" sqref="A8:XFD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155711</v>
      </c>
      <c r="E5" t="s">
        <v>1</v>
      </c>
      <c r="F5" t="s">
        <v>3</v>
      </c>
      <c r="G5" s="3"/>
      <c r="H5" s="3"/>
      <c r="I5" s="3"/>
      <c r="J5" s="3"/>
      <c r="K5" s="3"/>
      <c r="L5" s="3">
        <v>0</v>
      </c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151739</v>
      </c>
      <c r="E6" t="s">
        <v>1</v>
      </c>
      <c r="F6" t="s">
        <v>3</v>
      </c>
      <c r="G6" s="3"/>
      <c r="H6" s="3"/>
      <c r="I6" s="3"/>
      <c r="J6" s="3"/>
      <c r="K6" s="3"/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153046</v>
      </c>
      <c r="E7" t="s">
        <v>1</v>
      </c>
      <c r="F7" t="s">
        <v>3</v>
      </c>
      <c r="G7" s="3"/>
      <c r="H7" s="3"/>
      <c r="I7" s="3"/>
      <c r="J7" s="3"/>
      <c r="K7" s="3"/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155063</v>
      </c>
      <c r="E8" t="s">
        <v>1</v>
      </c>
      <c r="F8" t="s">
        <v>3</v>
      </c>
      <c r="G8" s="3"/>
      <c r="H8" s="3"/>
      <c r="I8" s="3"/>
      <c r="J8" s="3"/>
      <c r="K8" s="3"/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157006</v>
      </c>
      <c r="E9" t="s">
        <v>1</v>
      </c>
      <c r="F9" t="s">
        <v>3</v>
      </c>
      <c r="G9" s="3"/>
      <c r="H9" s="3"/>
      <c r="I9" s="3"/>
      <c r="J9" s="3"/>
      <c r="K9" s="3"/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88</v>
      </c>
      <c r="C10" t="s">
        <v>89</v>
      </c>
      <c r="D10">
        <v>152539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90</v>
      </c>
      <c r="C11" t="s">
        <v>91</v>
      </c>
      <c r="D11">
        <v>152717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152559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94</v>
      </c>
      <c r="C13" t="s">
        <v>95</v>
      </c>
      <c r="D13">
        <v>154036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153250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98</v>
      </c>
      <c r="C15" t="s">
        <v>99</v>
      </c>
      <c r="D15">
        <v>152566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100</v>
      </c>
      <c r="C16" t="s">
        <v>101</v>
      </c>
      <c r="D16">
        <v>155409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155749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104</v>
      </c>
      <c r="C18" t="s">
        <v>105</v>
      </c>
      <c r="D18">
        <v>154488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106</v>
      </c>
      <c r="C19" t="s">
        <v>107</v>
      </c>
      <c r="D19">
        <v>155670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108</v>
      </c>
      <c r="C20" t="s">
        <v>109</v>
      </c>
      <c r="D20">
        <v>155945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 t="s">
        <v>110</v>
      </c>
      <c r="C21" t="s">
        <v>111</v>
      </c>
      <c r="D21">
        <v>152162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112</v>
      </c>
      <c r="C22" t="s">
        <v>113</v>
      </c>
      <c r="D22">
        <v>155565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114</v>
      </c>
      <c r="C23" t="s">
        <v>115</v>
      </c>
      <c r="D23">
        <v>157053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0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116</v>
      </c>
      <c r="C24" t="s">
        <v>117</v>
      </c>
      <c r="D24">
        <v>154432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154174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120</v>
      </c>
      <c r="C26" t="s">
        <v>121</v>
      </c>
      <c r="D26">
        <v>152872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151748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124</v>
      </c>
      <c r="C28" t="s">
        <v>125</v>
      </c>
      <c r="D28">
        <v>152698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68</v>
      </c>
      <c r="M28">
        <f>G28*Komponen!C10 + H28*Komponen!C11 + I28*Komponen!C12 + J28*Komponen!C13 + K28*Komponen!C14 + L28*Komponen!C15</f>
        <v>68</v>
      </c>
      <c r="N28" t="str">
        <f t="shared" si="0"/>
        <v>B</v>
      </c>
    </row>
    <row r="29" spans="1:14" x14ac:dyDescent="0.25">
      <c r="A29">
        <v>25</v>
      </c>
      <c r="B29" t="s">
        <v>126</v>
      </c>
      <c r="C29" t="s">
        <v>127</v>
      </c>
      <c r="D29">
        <v>151750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0</v>
      </c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128</v>
      </c>
      <c r="C30" t="s">
        <v>129</v>
      </c>
      <c r="D30">
        <v>155490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130</v>
      </c>
      <c r="C31" t="s">
        <v>131</v>
      </c>
      <c r="D31">
        <v>154425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132</v>
      </c>
      <c r="C32" t="s">
        <v>133</v>
      </c>
      <c r="D32">
        <v>152705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25">
      <c r="A33">
        <v>29</v>
      </c>
      <c r="B33">
        <v>218110010</v>
      </c>
      <c r="C33" t="s">
        <v>134</v>
      </c>
      <c r="D33">
        <v>153730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218110050</v>
      </c>
      <c r="C34" t="s">
        <v>135</v>
      </c>
      <c r="D34">
        <v>154487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218110143</v>
      </c>
      <c r="C35" t="s">
        <v>136</v>
      </c>
      <c r="D35">
        <v>153030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>
        <v>218110186</v>
      </c>
      <c r="C36" t="s">
        <v>137</v>
      </c>
      <c r="D36">
        <v>157176</v>
      </c>
      <c r="E36" t="s">
        <v>1</v>
      </c>
      <c r="F36" t="s">
        <v>3</v>
      </c>
      <c r="G36" s="3"/>
      <c r="H36" s="3"/>
      <c r="I36" s="3"/>
      <c r="J36" s="3"/>
      <c r="K36" s="3"/>
      <c r="L36" s="3">
        <v>0</v>
      </c>
      <c r="M36">
        <f>G36*Komponen!C10 + H36*Komponen!C11 + I36*Komponen!C12 + J36*Komponen!C13 + K36*Komponen!C14 + L36*Komponen!C15</f>
        <v>0</v>
      </c>
      <c r="N3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2025-02-03T06:33:52Z</dcterms:created>
  <dcterms:modified xsi:type="dcterms:W3CDTF">2025-02-03T06:43:50Z</dcterms:modified>
  <cp:category>nilai</cp:category>
</cp:coreProperties>
</file>