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30" yWindow="490" windowWidth="18880" windowHeight="874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N15" i="4"/>
  <c r="M15" i="4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<sst xmlns="http://schemas.openxmlformats.org/spreadsheetml/2006/main" count="256" uniqueCount="174">
  <si>
    <t>KODE MK</t>
  </si>
  <si>
    <t>F1A2A44S</t>
  </si>
  <si>
    <t>NAMA MK</t>
  </si>
  <si>
    <t>METODE PENELITIAN HUKUM DAN PENULISAN HUKUM</t>
  </si>
  <si>
    <t>NAMA KELAS</t>
  </si>
  <si>
    <t>5A</t>
  </si>
  <si>
    <t>Program Studi</t>
  </si>
  <si>
    <t>S1 HUKUM</t>
  </si>
  <si>
    <t>Fakultas</t>
  </si>
  <si>
    <t>HUKUM</t>
  </si>
  <si>
    <t>Semester</t>
  </si>
  <si>
    <t>Nama Dosen</t>
  </si>
  <si>
    <t>Dr. HILMAN SYAHRIAL HAQ, SH., LLM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</si>
  <si>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</si>
  <si>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</si>
  <si>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</si>
  <si>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</si>
  <si>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</si>
  <si>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</si>
  <si>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</si>
  <si>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</si>
  <si>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</si>
  <si>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</si>
  <si>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</si>
  <si>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</si>
  <si>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</si>
  <si>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</si>
  <si>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</si>
  <si>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</si>
  <si>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</si>
  <si>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</si>
  <si>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</si>
  <si>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</si>
  <si>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</si>
  <si>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</si>
  <si>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</si>
  <si>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</si>
  <si>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</si>
  <si>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</si>
  <si>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</si>
  <si>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</si>
  <si>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</si>
  <si>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</si>
  <si>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</si>
  <si>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</si>
  <si>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</si>
  <si>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</si>
  <si>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</si>
  <si>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</si>
  <si>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</si>
  <si>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</si>
  <si>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</si>
  <si>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</si>
  <si>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</si>
  <si>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</si>
  <si>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</si>
  <si>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</si>
  <si>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</si>
  <si>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</si>
  <si>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</si>
  <si>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</si>
  <si>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</si>
  <si>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</si>
  <si>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</si>
  <si>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</si>
  <si>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</si>
  <si>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</si>
  <si>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</si>
  <si>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METODE PENELITIAN HUKUM DAN PENULISAN HUKUM (F1A2A44S)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</si>
  <si>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</si>
  <si>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</si>
  <si>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</si>
  <si>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</si>
  <si>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</si>
  <si>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</si>
  <si>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</si>
  <si>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</si>
  <si>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</si>
  <si>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2019F1A127</t>
  </si>
  <si>
    <t>ZULKIPLI</t>
  </si>
  <si>
    <t>2019F1A142</t>
  </si>
  <si>
    <t>M. ALVIN ZUFAR</t>
  </si>
  <si>
    <t>2019F1A183</t>
  </si>
  <si>
    <t>YAHYA RULLIYADI</t>
  </si>
  <si>
    <t>2021F1A075</t>
  </si>
  <si>
    <t>MOH. SYAWALLUDDIN</t>
  </si>
  <si>
    <t>2022F1A001</t>
  </si>
  <si>
    <t>ABD. RAZAK</t>
  </si>
  <si>
    <t>2022F1A004</t>
  </si>
  <si>
    <t>ABDUL HALIM</t>
  </si>
  <si>
    <t>2022F1A005</t>
  </si>
  <si>
    <t>ADHAR</t>
  </si>
  <si>
    <t>2022F1A008</t>
  </si>
  <si>
    <t>AGIL ALMUNAWAR</t>
  </si>
  <si>
    <t>2022F1A009</t>
  </si>
  <si>
    <t>AHMAD BADAWI ALWI</t>
  </si>
  <si>
    <t>2022F1A010</t>
  </si>
  <si>
    <t>AHMAD ROHAMA</t>
  </si>
  <si>
    <t>2022F1A011</t>
  </si>
  <si>
    <t>AHSANUL FAUZAN</t>
  </si>
  <si>
    <t>2022F1A012</t>
  </si>
  <si>
    <t>AJNI JULKARNAIN</t>
  </si>
  <si>
    <t>2022F1A014</t>
  </si>
  <si>
    <t>AL FARUK</t>
  </si>
  <si>
    <t>2022F1A015</t>
  </si>
  <si>
    <t>AL KAUSAR NAWANGSIA RAFIN</t>
  </si>
  <si>
    <t>2022F1A019</t>
  </si>
  <si>
    <t>ANAS BINTORO</t>
  </si>
  <si>
    <t>2022F1A020</t>
  </si>
  <si>
    <t>ANDRE FEBRIAN</t>
  </si>
  <si>
    <t>2022F1A021</t>
  </si>
  <si>
    <t>ANIAS BULU</t>
  </si>
  <si>
    <t>2022F1A022</t>
  </si>
  <si>
    <t>ANNISA FRIZKILLA PUTRI</t>
  </si>
  <si>
    <t>2022F1A023</t>
  </si>
  <si>
    <t>ANNISAH RAMADANI</t>
  </si>
  <si>
    <t>2022F1A024</t>
  </si>
  <si>
    <t>AQILLA SENDY MULYAWAN</t>
  </si>
  <si>
    <t>2022F1A029</t>
  </si>
  <si>
    <t>ARIFAUZAN</t>
  </si>
  <si>
    <t>2022F1A031</t>
  </si>
  <si>
    <t>ARYA BANJAR GETAS</t>
  </si>
  <si>
    <t>2022F1A033</t>
  </si>
  <si>
    <t>AULIA MARSYA ANDINI</t>
  </si>
  <si>
    <t>2022F1A035</t>
  </si>
  <si>
    <t>B. DESKA FITRI MAHARANI</t>
  </si>
  <si>
    <t>2022F1A036</t>
  </si>
  <si>
    <t>BAIQ RAMADONA LAELA FITRI</t>
  </si>
  <si>
    <t>2022F1A040</t>
  </si>
  <si>
    <t>CHANDRA JAYADI</t>
  </si>
  <si>
    <t>2022F1A042</t>
  </si>
  <si>
    <t>DESI ADINDA PUTRI HADIYANTO</t>
  </si>
  <si>
    <t>2022F1A044</t>
  </si>
  <si>
    <t>DEVI MULIANI</t>
  </si>
  <si>
    <t>2022F1A045</t>
  </si>
  <si>
    <t>DIMAS AGUNG NUGROHO</t>
  </si>
  <si>
    <t>2022F1A046</t>
  </si>
  <si>
    <t>DINA AURELIA PUTRI</t>
  </si>
  <si>
    <t>2022F1A047</t>
  </si>
  <si>
    <t>DONI ADI PUTRA</t>
  </si>
  <si>
    <t>2022F1A048</t>
  </si>
  <si>
    <t>DWI NOVIARTI PUTRI</t>
  </si>
  <si>
    <t>Kontrak Perkuliahan</t>
  </si>
  <si>
    <t>Learning Contract</t>
  </si>
  <si>
    <t>Pengertian MPH</t>
  </si>
  <si>
    <t>Definition MPH</t>
  </si>
  <si>
    <t>Unsur-Unsur Penelitian Hukum</t>
  </si>
  <si>
    <t>Elements Of Legal Research</t>
  </si>
  <si>
    <t>Jenis-Jenis Penelitian Hukum</t>
  </si>
  <si>
    <t>Types Of legal Research</t>
  </si>
  <si>
    <t>Tahap-Tahap Penelitian Hukum</t>
  </si>
  <si>
    <t>Stages Of Legal Research</t>
  </si>
  <si>
    <t>Sumber Bahan Hukum</t>
  </si>
  <si>
    <t>Sources Of Legal Material</t>
  </si>
  <si>
    <t>Sumber Data Hukum</t>
  </si>
  <si>
    <t>Legal Data Sources</t>
  </si>
  <si>
    <t>Ujian Tengah Semester</t>
  </si>
  <si>
    <t>Midterm Exam</t>
  </si>
  <si>
    <t>Metode Pendekatan</t>
  </si>
  <si>
    <t>Aproach Method</t>
  </si>
  <si>
    <t>Teknik Pengumpulan Bahan Hukum</t>
  </si>
  <si>
    <t>Techniques For Collecting Legal Material</t>
  </si>
  <si>
    <t>Teknik Pengumpulan Data Hukum</t>
  </si>
  <si>
    <t>Techniques For Collecting Legal Data</t>
  </si>
  <si>
    <t>Analisis Bahan Hukum dan Data</t>
  </si>
  <si>
    <t>Analysis Of Legal Materials And Data</t>
  </si>
  <si>
    <t>Pembuatan Laporan</t>
  </si>
  <si>
    <t>Making Reports</t>
  </si>
  <si>
    <t>Metode Penulisan</t>
  </si>
  <si>
    <t>Writing Method</t>
  </si>
  <si>
    <t>Tinjauan Pustaka</t>
  </si>
  <si>
    <t>Literature Review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</si>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</sst>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6" workbookViewId="0">
      <selection activeCell="C25" sqref="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142</v>
      </c>
      <c r="C10" s="3" t="s">
        <v>143</v>
      </c>
      <c r="D10">
        <v>1234582337</v>
      </c>
    </row>
    <row r="11" spans="1:4" x14ac:dyDescent="0.35">
      <c r="A11">
        <v>2</v>
      </c>
      <c r="B11" s="3" t="s">
        <v>144</v>
      </c>
      <c r="C11" s="3" t="s">
        <v>145</v>
      </c>
      <c r="D11">
        <v>1234582337</v>
      </c>
    </row>
    <row r="12" spans="1:4" x14ac:dyDescent="0.35">
      <c r="A12">
        <v>3</v>
      </c>
      <c r="B12" s="3" t="s">
        <v>146</v>
      </c>
      <c r="C12" s="3" t="s">
        <v>147</v>
      </c>
      <c r="D12">
        <v>1234582337</v>
      </c>
    </row>
    <row r="13" spans="1:4" x14ac:dyDescent="0.35">
      <c r="A13">
        <v>4</v>
      </c>
      <c r="B13" s="3" t="s">
        <v>148</v>
      </c>
      <c r="C13" s="3" t="s">
        <v>149</v>
      </c>
      <c r="D13">
        <v>1234582337</v>
      </c>
    </row>
    <row r="14" spans="1:4" x14ac:dyDescent="0.35">
      <c r="A14">
        <v>5</v>
      </c>
      <c r="B14" s="3" t="s">
        <v>150</v>
      </c>
      <c r="C14" s="3" t="s">
        <v>151</v>
      </c>
      <c r="D14">
        <v>1234582337</v>
      </c>
    </row>
    <row r="15" spans="1:4" x14ac:dyDescent="0.35">
      <c r="A15">
        <v>6</v>
      </c>
      <c r="B15" s="3" t="s">
        <v>152</v>
      </c>
      <c r="C15" s="3" t="s">
        <v>153</v>
      </c>
      <c r="D15">
        <v>1234582337</v>
      </c>
    </row>
    <row r="16" spans="1:4" x14ac:dyDescent="0.35">
      <c r="A16">
        <v>7</v>
      </c>
      <c r="B16" s="3" t="s">
        <v>154</v>
      </c>
      <c r="C16" s="3" t="s">
        <v>155</v>
      </c>
      <c r="D16">
        <v>1234582337</v>
      </c>
    </row>
    <row r="17" spans="1:4" x14ac:dyDescent="0.35">
      <c r="A17">
        <v>8</v>
      </c>
      <c r="B17" s="3" t="s">
        <v>156</v>
      </c>
      <c r="C17" s="3" t="s">
        <v>157</v>
      </c>
      <c r="D17">
        <v>1234582337</v>
      </c>
    </row>
    <row r="18" spans="1:4" x14ac:dyDescent="0.35">
      <c r="A18">
        <v>9</v>
      </c>
      <c r="B18" s="3" t="s">
        <v>158</v>
      </c>
      <c r="C18" s="3" t="s">
        <v>159</v>
      </c>
      <c r="D18">
        <v>1234582337</v>
      </c>
    </row>
    <row r="19" spans="1:4" x14ac:dyDescent="0.35">
      <c r="A19">
        <v>10</v>
      </c>
      <c r="B19" s="3" t="s">
        <v>160</v>
      </c>
      <c r="C19" s="3" t="s">
        <v>161</v>
      </c>
      <c r="D19">
        <v>1234582337</v>
      </c>
    </row>
    <row r="20" spans="1:4" x14ac:dyDescent="0.35">
      <c r="A20">
        <v>11</v>
      </c>
      <c r="B20" s="3" t="s">
        <v>162</v>
      </c>
      <c r="C20" s="3" t="s">
        <v>163</v>
      </c>
      <c r="D20">
        <v>1234582337</v>
      </c>
    </row>
    <row r="21" spans="1:4" x14ac:dyDescent="0.35">
      <c r="A21">
        <v>12</v>
      </c>
      <c r="B21" s="3" t="s">
        <v>164</v>
      </c>
      <c r="C21" s="3" t="s">
        <v>165</v>
      </c>
      <c r="D21">
        <v>1234582337</v>
      </c>
    </row>
    <row r="22" spans="1:4" x14ac:dyDescent="0.35">
      <c r="A22">
        <v>13</v>
      </c>
      <c r="B22" s="3" t="s">
        <v>166</v>
      </c>
      <c r="C22" s="3" t="s">
        <v>167</v>
      </c>
      <c r="D22">
        <v>1234582337</v>
      </c>
    </row>
    <row r="23" spans="1:4" x14ac:dyDescent="0.35">
      <c r="A23">
        <v>14</v>
      </c>
      <c r="B23" s="3" t="s">
        <v>168</v>
      </c>
      <c r="C23" s="3" t="s">
        <v>169</v>
      </c>
      <c r="D23">
        <v>1234582337</v>
      </c>
    </row>
    <row r="24" spans="1:4" x14ac:dyDescent="0.35">
      <c r="A24">
        <v>15</v>
      </c>
      <c r="B24" s="3" t="s">
        <v>170</v>
      </c>
      <c r="C24" s="3" t="s">
        <v>171</v>
      </c>
      <c r="D24">
        <v>1234582337</v>
      </c>
    </row>
    <row r="25" spans="1:4" x14ac:dyDescent="0.35">
      <c r="A25">
        <v>16</v>
      </c>
      <c r="B25" s="3" t="s">
        <v>172</v>
      </c>
      <c r="C25" s="3" t="s">
        <v>173</v>
      </c>
      <c r="D25">
        <v>1234582337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5" sqref="C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1234582337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1234582337</v>
      </c>
    </row>
    <row r="12" spans="1:6" x14ac:dyDescent="0.35">
      <c r="A12">
        <v>3</v>
      </c>
      <c r="B12" t="s">
        <v>64</v>
      </c>
      <c r="C12" s="9">
        <v>0.05</v>
      </c>
      <c r="D12" s="3"/>
      <c r="E12" s="3"/>
      <c r="F12">
        <v>1234582337</v>
      </c>
    </row>
    <row r="13" spans="1:6" x14ac:dyDescent="0.35">
      <c r="A13">
        <v>4</v>
      </c>
      <c r="B13" t="s">
        <v>65</v>
      </c>
      <c r="C13" s="9">
        <v>0.25</v>
      </c>
      <c r="D13" s="3"/>
      <c r="E13" s="3"/>
      <c r="F13">
        <v>1234582337</v>
      </c>
    </row>
    <row r="14" spans="1:6" x14ac:dyDescent="0.35">
      <c r="A14">
        <v>5</v>
      </c>
      <c r="B14" t="s">
        <v>66</v>
      </c>
      <c r="C14" s="9">
        <v>0.25</v>
      </c>
      <c r="D14" s="3"/>
      <c r="E14" s="3"/>
      <c r="F14">
        <v>1234582337</v>
      </c>
    </row>
    <row r="15" spans="1:6" x14ac:dyDescent="0.35">
      <c r="A15">
        <v>6</v>
      </c>
      <c r="B15" t="s">
        <v>67</v>
      </c>
      <c r="C15" s="9">
        <v>0.25</v>
      </c>
      <c r="D15" s="3"/>
      <c r="E15" s="3"/>
      <c r="F15">
        <v>1234582337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topLeftCell="C24" workbookViewId="0">
      <selection activeCell="M25" sqref="M2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156867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 t="s">
        <v>80</v>
      </c>
      <c r="C6" t="s">
        <v>81</v>
      </c>
      <c r="D6">
        <v>153172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5">
      <c r="A7">
        <v>3</v>
      </c>
      <c r="B7" t="s">
        <v>82</v>
      </c>
      <c r="C7" t="s">
        <v>83</v>
      </c>
      <c r="D7">
        <v>156007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5">
      <c r="A8">
        <v>4</v>
      </c>
      <c r="B8" t="s">
        <v>84</v>
      </c>
      <c r="C8" t="s">
        <v>85</v>
      </c>
      <c r="D8">
        <v>155794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5">
      <c r="A9">
        <v>5</v>
      </c>
      <c r="B9" t="s">
        <v>86</v>
      </c>
      <c r="C9" t="s">
        <v>87</v>
      </c>
      <c r="D9">
        <v>156052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5">
      <c r="A10">
        <v>6</v>
      </c>
      <c r="B10" t="s">
        <v>88</v>
      </c>
      <c r="C10" t="s">
        <v>89</v>
      </c>
      <c r="D10">
        <v>156552</v>
      </c>
      <c r="E10" t="s">
        <v>1</v>
      </c>
      <c r="F10" t="s">
        <v>3</v>
      </c>
      <c r="G10" s="3">
        <v>80</v>
      </c>
      <c r="H10" s="3"/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5">
      <c r="A11">
        <v>7</v>
      </c>
      <c r="B11" t="s">
        <v>90</v>
      </c>
      <c r="C11" t="s">
        <v>91</v>
      </c>
      <c r="D11">
        <v>154674</v>
      </c>
      <c r="E11" t="s">
        <v>1</v>
      </c>
      <c r="F11" t="s">
        <v>3</v>
      </c>
      <c r="G11" s="3">
        <v>65</v>
      </c>
      <c r="H11" s="3"/>
      <c r="I11" s="3">
        <v>65</v>
      </c>
      <c r="J11" s="3">
        <v>65</v>
      </c>
      <c r="K11" s="3">
        <v>65</v>
      </c>
      <c r="L11" s="3">
        <v>65</v>
      </c>
      <c r="M11">
        <f>G11*Komponen!C10 + H11*Komponen!C11 + I11*Komponen!C12 + J11*Komponen!C13 + K11*Komponen!C14 + L11*Komponen!C15</f>
        <v>65</v>
      </c>
      <c r="N11" t="str">
        <f t="shared" si="0"/>
        <v>B</v>
      </c>
    </row>
    <row r="12" spans="1:14" x14ac:dyDescent="0.35">
      <c r="A12">
        <v>8</v>
      </c>
      <c r="B12" t="s">
        <v>92</v>
      </c>
      <c r="C12" t="s">
        <v>93</v>
      </c>
      <c r="D12">
        <v>154675</v>
      </c>
      <c r="E12" t="s">
        <v>1</v>
      </c>
      <c r="F12" t="s">
        <v>3</v>
      </c>
      <c r="G12" s="3">
        <v>90</v>
      </c>
      <c r="H12" s="3"/>
      <c r="I12" s="3">
        <v>90</v>
      </c>
      <c r="J12" s="3">
        <v>90</v>
      </c>
      <c r="K12" s="3">
        <v>90</v>
      </c>
      <c r="L12" s="3">
        <v>90</v>
      </c>
      <c r="M12">
        <f>G12*Komponen!C10 + H12*Komponen!C11 + I12*Komponen!C12 + J12*Komponen!C13 + K12*Komponen!C14 + L12*Komponen!C15</f>
        <v>90</v>
      </c>
      <c r="N12" t="str">
        <f t="shared" si="0"/>
        <v>A</v>
      </c>
    </row>
    <row r="13" spans="1:14" x14ac:dyDescent="0.35">
      <c r="A13">
        <v>9</v>
      </c>
      <c r="B13" t="s">
        <v>94</v>
      </c>
      <c r="C13" t="s">
        <v>95</v>
      </c>
      <c r="D13">
        <v>155916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 t="s">
        <v>96</v>
      </c>
      <c r="C14" t="s">
        <v>97</v>
      </c>
      <c r="D14">
        <v>154753</v>
      </c>
      <c r="E14" t="s">
        <v>1</v>
      </c>
      <c r="F14" t="s">
        <v>3</v>
      </c>
      <c r="G14" s="3">
        <v>90</v>
      </c>
      <c r="H14" s="3"/>
      <c r="I14" s="3">
        <v>90</v>
      </c>
      <c r="J14" s="3">
        <v>90</v>
      </c>
      <c r="K14" s="3">
        <v>90</v>
      </c>
      <c r="L14" s="3">
        <v>90</v>
      </c>
      <c r="M14">
        <f>G14*Komponen!C10 + H14*Komponen!C11 + I14*Komponen!C12 + J14*Komponen!C13 + K14*Komponen!C14 + L14*Komponen!C15</f>
        <v>90</v>
      </c>
      <c r="N14" t="str">
        <f t="shared" si="0"/>
        <v>A</v>
      </c>
    </row>
    <row r="15" spans="1:14" x14ac:dyDescent="0.35">
      <c r="A15">
        <v>11</v>
      </c>
      <c r="B15" t="s">
        <v>98</v>
      </c>
      <c r="C15" t="s">
        <v>99</v>
      </c>
      <c r="D15">
        <v>156489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35">
      <c r="A16">
        <v>12</v>
      </c>
      <c r="B16" t="s">
        <v>100</v>
      </c>
      <c r="C16" t="s">
        <v>101</v>
      </c>
      <c r="D16">
        <v>155097</v>
      </c>
      <c r="E16" t="s">
        <v>1</v>
      </c>
      <c r="F16" t="s">
        <v>3</v>
      </c>
      <c r="G16" s="3">
        <v>65</v>
      </c>
      <c r="H16" s="3"/>
      <c r="I16" s="3">
        <v>65</v>
      </c>
      <c r="J16" s="3">
        <v>65</v>
      </c>
      <c r="K16" s="3">
        <v>65</v>
      </c>
      <c r="L16" s="3">
        <v>65</v>
      </c>
      <c r="M16">
        <f>G16*Komponen!C10 + H16*Komponen!C11 + I16*Komponen!C12 + J16*Komponen!C13 + K16*Komponen!C14 + L16*Komponen!C15</f>
        <v>65</v>
      </c>
      <c r="N16" t="str">
        <f t="shared" si="0"/>
        <v>B</v>
      </c>
    </row>
    <row r="17" spans="1:14" x14ac:dyDescent="0.35">
      <c r="A17">
        <v>13</v>
      </c>
      <c r="B17" t="s">
        <v>102</v>
      </c>
      <c r="C17" t="s">
        <v>103</v>
      </c>
      <c r="D17">
        <v>156298</v>
      </c>
      <c r="E17" t="s">
        <v>1</v>
      </c>
      <c r="F17" t="s">
        <v>3</v>
      </c>
      <c r="G17" s="3">
        <v>75</v>
      </c>
      <c r="H17" s="3"/>
      <c r="I17" s="3">
        <v>75</v>
      </c>
      <c r="J17" s="3">
        <v>75</v>
      </c>
      <c r="K17" s="3">
        <v>75</v>
      </c>
      <c r="L17" s="3">
        <v>75</v>
      </c>
      <c r="M17">
        <f>G17*Komponen!C10 + H17*Komponen!C11 + I17*Komponen!C12 + J17*Komponen!C13 + K17*Komponen!C14 + L17*Komponen!C15</f>
        <v>75</v>
      </c>
      <c r="N17" t="str">
        <f t="shared" si="0"/>
        <v>A-</v>
      </c>
    </row>
    <row r="18" spans="1:14" x14ac:dyDescent="0.35">
      <c r="A18">
        <v>14</v>
      </c>
      <c r="B18" t="s">
        <v>104</v>
      </c>
      <c r="C18" t="s">
        <v>105</v>
      </c>
      <c r="D18">
        <v>154625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5">
      <c r="A19">
        <v>15</v>
      </c>
      <c r="B19" t="s">
        <v>106</v>
      </c>
      <c r="C19" t="s">
        <v>107</v>
      </c>
      <c r="D19">
        <v>155641</v>
      </c>
      <c r="E19" t="s">
        <v>1</v>
      </c>
      <c r="F19" t="s">
        <v>3</v>
      </c>
      <c r="G19" s="3">
        <v>80</v>
      </c>
      <c r="H19" s="3"/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5">
      <c r="A20">
        <v>16</v>
      </c>
      <c r="B20" t="s">
        <v>108</v>
      </c>
      <c r="C20" t="s">
        <v>109</v>
      </c>
      <c r="D20">
        <v>154624</v>
      </c>
      <c r="E20" t="s">
        <v>1</v>
      </c>
      <c r="F20" t="s">
        <v>3</v>
      </c>
      <c r="G20" s="3">
        <v>80</v>
      </c>
      <c r="H20" s="3"/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5">
      <c r="A21">
        <v>17</v>
      </c>
      <c r="B21" t="s">
        <v>110</v>
      </c>
      <c r="C21" t="s">
        <v>111</v>
      </c>
      <c r="D21">
        <v>156021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35">
      <c r="A22">
        <v>18</v>
      </c>
      <c r="B22" t="s">
        <v>112</v>
      </c>
      <c r="C22" t="s">
        <v>113</v>
      </c>
      <c r="D22">
        <v>155065</v>
      </c>
      <c r="E22" t="s">
        <v>1</v>
      </c>
      <c r="F22" t="s">
        <v>3</v>
      </c>
      <c r="G22" s="3">
        <v>80</v>
      </c>
      <c r="H22" s="3"/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5">
      <c r="A23">
        <v>19</v>
      </c>
      <c r="B23" t="s">
        <v>114</v>
      </c>
      <c r="C23" t="s">
        <v>115</v>
      </c>
      <c r="D23">
        <v>156313</v>
      </c>
      <c r="E23" t="s">
        <v>1</v>
      </c>
      <c r="F23" t="s">
        <v>3</v>
      </c>
      <c r="G23" s="3">
        <v>90</v>
      </c>
      <c r="H23" s="3"/>
      <c r="I23" s="3">
        <v>90</v>
      </c>
      <c r="J23" s="3">
        <v>90</v>
      </c>
      <c r="K23" s="3">
        <v>90</v>
      </c>
      <c r="L23" s="3">
        <v>90</v>
      </c>
      <c r="M23">
        <f>G23*Komponen!C10 + H23*Komponen!C11 + I23*Komponen!C12 + J23*Komponen!C13 + K23*Komponen!C14 + L23*Komponen!C15</f>
        <v>90</v>
      </c>
      <c r="N23" t="str">
        <f t="shared" si="0"/>
        <v>A</v>
      </c>
    </row>
    <row r="24" spans="1:14" x14ac:dyDescent="0.35">
      <c r="A24">
        <v>20</v>
      </c>
      <c r="B24" t="s">
        <v>116</v>
      </c>
      <c r="C24" t="s">
        <v>117</v>
      </c>
      <c r="D24">
        <v>157050</v>
      </c>
      <c r="E24" t="s">
        <v>1</v>
      </c>
      <c r="F24" t="s">
        <v>3</v>
      </c>
      <c r="G24" s="3">
        <v>75</v>
      </c>
      <c r="H24" s="3"/>
      <c r="I24" s="3">
        <v>75</v>
      </c>
      <c r="J24" s="3">
        <v>75</v>
      </c>
      <c r="K24" s="3">
        <v>75</v>
      </c>
      <c r="L24" s="3">
        <v>75</v>
      </c>
      <c r="M24">
        <f>G24*Komponen!C10 + H24*Komponen!C11 + I24*Komponen!C12 + J24*Komponen!C13 + K24*Komponen!C14 + L24*Komponen!C15</f>
        <v>75</v>
      </c>
      <c r="N24" t="str">
        <f t="shared" si="0"/>
        <v>A-</v>
      </c>
    </row>
    <row r="25" spans="1:14" x14ac:dyDescent="0.35">
      <c r="A25">
        <v>21</v>
      </c>
      <c r="B25" t="s">
        <v>118</v>
      </c>
      <c r="C25" t="s">
        <v>119</v>
      </c>
      <c r="D25">
        <v>154864</v>
      </c>
      <c r="E25" t="s">
        <v>1</v>
      </c>
      <c r="F25" t="s">
        <v>3</v>
      </c>
      <c r="G25" s="3">
        <v>65</v>
      </c>
      <c r="H25" s="3"/>
      <c r="I25" s="3">
        <v>65</v>
      </c>
      <c r="J25" s="3">
        <v>65</v>
      </c>
      <c r="K25" s="3">
        <v>65</v>
      </c>
      <c r="L25" s="3">
        <v>65</v>
      </c>
      <c r="M25">
        <f>G25*Komponen!C10 + H25*Komponen!C11 + I25*Komponen!C12 + J25*Komponen!C13 + K25*Komponen!C14 + L25*Komponen!C15</f>
        <v>65</v>
      </c>
      <c r="N25" t="str">
        <f t="shared" si="0"/>
        <v>B</v>
      </c>
    </row>
    <row r="26" spans="1:14" x14ac:dyDescent="0.35">
      <c r="A26">
        <v>22</v>
      </c>
      <c r="B26" t="s">
        <v>120</v>
      </c>
      <c r="C26" t="s">
        <v>121</v>
      </c>
      <c r="D26">
        <v>154650</v>
      </c>
      <c r="E26" t="s">
        <v>1</v>
      </c>
      <c r="F26" t="s">
        <v>3</v>
      </c>
      <c r="G26" s="3">
        <v>80</v>
      </c>
      <c r="H26" s="3"/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5">
      <c r="A27">
        <v>23</v>
      </c>
      <c r="B27" t="s">
        <v>122</v>
      </c>
      <c r="C27" t="s">
        <v>123</v>
      </c>
      <c r="D27">
        <v>154800</v>
      </c>
      <c r="E27" t="s">
        <v>1</v>
      </c>
      <c r="F27" t="s">
        <v>3</v>
      </c>
      <c r="G27" s="3">
        <v>90</v>
      </c>
      <c r="H27" s="3"/>
      <c r="I27" s="3">
        <v>90</v>
      </c>
      <c r="J27" s="3">
        <v>90</v>
      </c>
      <c r="K27" s="3">
        <v>90</v>
      </c>
      <c r="L27" s="3">
        <v>90</v>
      </c>
      <c r="M27">
        <f>G27*Komponen!C10 + H27*Komponen!C11 + I27*Komponen!C12 + J27*Komponen!C13 + K27*Komponen!C14 + L27*Komponen!C15</f>
        <v>90</v>
      </c>
      <c r="N27" t="str">
        <f t="shared" si="0"/>
        <v>A</v>
      </c>
    </row>
    <row r="28" spans="1:14" x14ac:dyDescent="0.35">
      <c r="A28">
        <v>24</v>
      </c>
      <c r="B28" t="s">
        <v>124</v>
      </c>
      <c r="C28" t="s">
        <v>125</v>
      </c>
      <c r="D28">
        <v>156418</v>
      </c>
      <c r="E28" t="s">
        <v>1</v>
      </c>
      <c r="F28" t="s">
        <v>3</v>
      </c>
      <c r="G28" s="3">
        <v>80</v>
      </c>
      <c r="H28" s="3"/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5">
      <c r="A29">
        <v>25</v>
      </c>
      <c r="B29" t="s">
        <v>126</v>
      </c>
      <c r="C29" t="s">
        <v>127</v>
      </c>
      <c r="D29">
        <v>156046</v>
      </c>
      <c r="E29" t="s">
        <v>1</v>
      </c>
      <c r="F29" t="s">
        <v>3</v>
      </c>
      <c r="G29" s="3">
        <v>80</v>
      </c>
      <c r="H29" s="3"/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5">
      <c r="A30">
        <v>26</v>
      </c>
      <c r="B30" t="s">
        <v>128</v>
      </c>
      <c r="C30" t="s">
        <v>129</v>
      </c>
      <c r="D30">
        <v>156257</v>
      </c>
      <c r="E30" t="s">
        <v>1</v>
      </c>
      <c r="F30" t="s">
        <v>3</v>
      </c>
      <c r="G30" s="3">
        <v>80</v>
      </c>
      <c r="H30" s="3"/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5">
      <c r="A31">
        <v>27</v>
      </c>
      <c r="B31" t="s">
        <v>130</v>
      </c>
      <c r="C31" t="s">
        <v>131</v>
      </c>
      <c r="D31">
        <v>155040</v>
      </c>
      <c r="E31" t="s">
        <v>1</v>
      </c>
      <c r="F31" t="s">
        <v>3</v>
      </c>
      <c r="G31" s="3">
        <v>90</v>
      </c>
      <c r="H31" s="3"/>
      <c r="I31" s="3">
        <v>90</v>
      </c>
      <c r="J31" s="3">
        <v>90</v>
      </c>
      <c r="K31" s="3">
        <v>90</v>
      </c>
      <c r="L31" s="3">
        <v>90</v>
      </c>
      <c r="M31">
        <f>G31*Komponen!C10 + H31*Komponen!C11 + I31*Komponen!C12 + J31*Komponen!C13 + K31*Komponen!C14 + L31*Komponen!C15</f>
        <v>90</v>
      </c>
      <c r="N31" t="str">
        <f t="shared" si="0"/>
        <v>A</v>
      </c>
    </row>
    <row r="32" spans="1:14" x14ac:dyDescent="0.35">
      <c r="A32">
        <v>28</v>
      </c>
      <c r="B32" t="s">
        <v>132</v>
      </c>
      <c r="C32" t="s">
        <v>133</v>
      </c>
      <c r="D32">
        <v>155828</v>
      </c>
      <c r="E32" t="s">
        <v>1</v>
      </c>
      <c r="F32" t="s">
        <v>3</v>
      </c>
      <c r="G32" s="3">
        <v>80</v>
      </c>
      <c r="H32" s="3"/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35">
      <c r="A33">
        <v>29</v>
      </c>
      <c r="B33" t="s">
        <v>134</v>
      </c>
      <c r="C33" t="s">
        <v>135</v>
      </c>
      <c r="D33">
        <v>156156</v>
      </c>
      <c r="E33" t="s">
        <v>1</v>
      </c>
      <c r="F33" t="s">
        <v>3</v>
      </c>
      <c r="G33" s="3">
        <v>80</v>
      </c>
      <c r="H33" s="3"/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5">
      <c r="A34">
        <v>30</v>
      </c>
      <c r="B34" t="s">
        <v>136</v>
      </c>
      <c r="C34" t="s">
        <v>137</v>
      </c>
      <c r="D34">
        <v>155469</v>
      </c>
      <c r="E34" t="s">
        <v>1</v>
      </c>
      <c r="F34" t="s">
        <v>3</v>
      </c>
      <c r="G34" s="3">
        <v>80</v>
      </c>
      <c r="H34" s="3"/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35">
      <c r="A35">
        <v>31</v>
      </c>
      <c r="B35" t="s">
        <v>138</v>
      </c>
      <c r="C35" t="s">
        <v>139</v>
      </c>
      <c r="D35">
        <v>154565</v>
      </c>
      <c r="E35" t="s">
        <v>1</v>
      </c>
      <c r="F35" t="s">
        <v>3</v>
      </c>
      <c r="G35" s="3">
        <v>80</v>
      </c>
      <c r="H35" s="3"/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35">
      <c r="A36">
        <v>32</v>
      </c>
      <c r="B36" t="s">
        <v>140</v>
      </c>
      <c r="C36" t="s">
        <v>141</v>
      </c>
      <c r="D36">
        <v>154803</v>
      </c>
      <c r="E36" t="s">
        <v>1</v>
      </c>
      <c r="F36" t="s">
        <v>3</v>
      </c>
      <c r="G36" s="3">
        <v>80</v>
      </c>
      <c r="H36" s="3"/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2025-01-22T01:57:02Z</dcterms:created>
  <dcterms:modified xsi:type="dcterms:W3CDTF">2025-01-22T07:51:23Z</dcterms:modified>
  <cp:category>nilai</cp:category>
</cp:coreProperties>
</file>