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EWIRAUSAHAAN 2025\"/>
    </mc:Choice>
  </mc:AlternateContent>
  <xr:revisionPtr revIDLastSave="0" documentId="13_ncr:1_{A5F7AF71-7363-4724-9A2D-F196B6D1A2B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<sst xmlns="http://schemas.openxmlformats.org/spreadsheetml/2006/main" count="296" uniqueCount="186">
  <si>
    <t>KODE MK</t>
  </si>
  <si>
    <t>C1B2A32B</t>
  </si>
  <si>
    <t>NAMA MK</t>
  </si>
  <si>
    <t>KEWIRAUSAHAAN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</si>
  <si>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</si>
  <si>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</si>
  <si>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</si>
  <si>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</si>
  <si>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</si>
  <si>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</si>
  <si>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</si>
  <si>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</si>
  <si>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</si>
  <si>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</si>
  <si>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</si>
  <si>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</si>
  <si>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</si>
  <si>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</si>
  <si>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</si>
  <si>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</si>
  <si>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</si>
  <si>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</si>
  <si>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</si>
  <si>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</si>
  <si>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</si>
  <si>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</si>
  <si>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</si>
  <si>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</si>
  <si>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</si>
  <si>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</si>
  <si>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</si>
  <si>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</si>
  <si>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</si>
  <si>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</si>
  <si>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</si>
  <si>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</si>
  <si>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</si>
  <si>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</si>
  <si>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</si>
  <si>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</si>
  <si>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</si>
  <si>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</si>
  <si>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</si>
  <si>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</si>
  <si>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</si>
  <si>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</si>
  <si>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</si>
  <si>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</si>
  <si>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</si>
  <si>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</si>
  <si>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</si>
  <si>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</si>
  <si>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</si>
  <si>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</si>
  <si>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</si>
  <si>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</si>
  <si>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</si>
  <si>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</si>
  <si>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</si>
  <si>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</si>
  <si>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</si>
  <si>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</si>
  <si>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</si>
  <si>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</si>
  <si>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(C1B2A32B)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</si>
  <si>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</si>
  <si>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</si>
  <si>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</si>
  <si>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</si>
  <si>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</si>
  <si>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</si>
  <si>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</si>
  <si>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</si>
  <si>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</si>
  <si>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2019C1B025</t>
  </si>
  <si>
    <t>MAHMUDIN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</si>
  <si>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</si>
  <si>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</si>
  <si>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</si>
  <si>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</si>
  <si>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</si>
  <si>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</si>
  <si>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</si>
  <si>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</si>
  <si>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2021C1B006</t>
  </si>
  <si>
    <t>Febrianto Damara</t>
  </si>
  <si>
    <t>2021C1B007</t>
  </si>
  <si>
    <t>RADEN JAMAAN APRIADI</t>
  </si>
  <si>
    <t>2021C1B008</t>
  </si>
  <si>
    <t>MUHAMAD AMIN</t>
  </si>
  <si>
    <t>2021C1B020</t>
  </si>
  <si>
    <t>HANDIKA PURNAMA</t>
  </si>
  <si>
    <t>2021C1B023</t>
  </si>
  <si>
    <t>MULTAZAM ZIBRAN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</si>
  <si>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</si>
  <si>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</si>
  <si>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</si>
  <si>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</si>
  <si>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</si>
  <si>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</si>
  <si>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</si>
  <si>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</si>
  <si>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</si>
  <si>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</si>
  <si>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</si>
  <si>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</si>
  <si>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</si>
  <si>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</si>
  <si>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</si>
  <si>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</si>
  <si>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</si>
  <si>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</si>
  <si>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</si>
  <si>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</si>
  <si>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</si>
  <si>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</si>
  <si>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</si>
  <si>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</si>
  <si>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</si>
  <si>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</si>
  <si>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</si>
  <si>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</si>
  <si>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</si>
  <si>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</si>
  <si>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</si>
  <si>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</si>
  <si>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</si>
  <si>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</si>
  <si>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</si>
  <si>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</si>
  <si>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</si>
  <si>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</si>
  <si>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</si>
  <si>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</si>
  <si>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</si>
  <si>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</si>
  <si>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</si>
  <si>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</si>
  <si>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</si>
  <si>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</si>
  <si>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</si>
  <si>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</si>
  <si>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</si>
  <si>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</si>
  <si>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https://drive.google.com/drive/folders/1n22uksH7CNO9LoNqSu7Ww58eUxLXhsEC?usp=sharing</t>
  </si>
  <si>
    <t xml:space="preserve">konsep Dasar Kewirausahaan </t>
  </si>
  <si>
    <t>Kontrak Kuliah dan pendahuluan</t>
  </si>
  <si>
    <t>Motivasi berwirausaha</t>
  </si>
  <si>
    <t xml:space="preserve">Peluang usaha dan ide bisnis </t>
  </si>
  <si>
    <t>Etika bisnis</t>
  </si>
  <si>
    <t>Menyusun Rencana Usaha</t>
  </si>
  <si>
    <t>Presentasi Rencana Usaha</t>
  </si>
  <si>
    <t>Ujian Tengah Semester</t>
  </si>
  <si>
    <t>Midterm</t>
  </si>
  <si>
    <t>Ujian Akhir Semester</t>
  </si>
  <si>
    <t>Final Examination</t>
  </si>
  <si>
    <t>Kreativitas dan Inovasi</t>
  </si>
  <si>
    <t>Manajemen Resiko</t>
  </si>
  <si>
    <t>Pemasaran dan Promosi Bisnis</t>
  </si>
  <si>
    <t>Komunikasi efektif</t>
  </si>
  <si>
    <t>Strategi Pengembangan Bisnis</t>
  </si>
  <si>
    <t>Menyusun Rencana bisnis</t>
  </si>
  <si>
    <t xml:space="preserve">Kepemimpinan dalam kewirausahaan </t>
  </si>
  <si>
    <t>Course Contract and introduction</t>
  </si>
  <si>
    <t xml:space="preserve">Basic concepts of Entrepreneurship </t>
  </si>
  <si>
    <t>Motivation for entrepreneurship</t>
  </si>
  <si>
    <t xml:space="preserve">Business opportunities and business ideas </t>
  </si>
  <si>
    <t>Business ethics</t>
  </si>
  <si>
    <t>Developing a business plan</t>
  </si>
  <si>
    <t>Business Plan Presentation</t>
  </si>
  <si>
    <t>Creativity and Innovation</t>
  </si>
  <si>
    <t>Risk Management</t>
  </si>
  <si>
    <t>Business Marketing and Promotion</t>
  </si>
  <si>
    <t>Effective Communication</t>
  </si>
  <si>
    <t>Business Development Strategy</t>
  </si>
  <si>
    <t xml:space="preserve">Leadership in entrepreneurship </t>
  </si>
  <si>
    <t>Materi 1-7</t>
  </si>
  <si>
    <t>Persensi kehadiran, keaktivan berdiskusi (https://drive.google.com/file/d/1Yh5YyFzNkicCMMSwWsp4Rd5KR_IlTOL5/view?usp=sharing)</t>
  </si>
  <si>
    <t>Attendance, active discussion (https://drive.google.com/file/d/1Yh5YyFzNkicCMMSwWsp4Rd5KR_IlTOL5/view?usp=sharing)</t>
  </si>
  <si>
    <t>Membuat video/poster rencana usaha</t>
  </si>
  <si>
    <t>Make a video/poster business plan</t>
  </si>
  <si>
    <t>dilaksanakan satu kali sebelum ujian tengah semester</t>
  </si>
  <si>
    <t>conducted once before the midterm exam</t>
  </si>
  <si>
    <t>Materials 1-7</t>
  </si>
  <si>
    <t>Materi 9-15</t>
  </si>
  <si>
    <t>Materials 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</si>
</sst>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163</v>
      </c>
      <c r="D10">
        <v>1234581797</v>
      </c>
    </row>
    <row r="11" spans="1:4" x14ac:dyDescent="0.25">
      <c r="A11">
        <v>2</v>
      </c>
      <c r="B11" s="3" t="s">
        <v>145</v>
      </c>
      <c r="C11" s="3" t="s">
        <v>164</v>
      </c>
      <c r="D11">
        <v>1234581797</v>
      </c>
    </row>
    <row r="12" spans="1:4" x14ac:dyDescent="0.25">
      <c r="A12">
        <v>3</v>
      </c>
      <c r="B12" s="3" t="s">
        <v>147</v>
      </c>
      <c r="C12" s="3" t="s">
        <v>165</v>
      </c>
      <c r="D12">
        <v>1234581797</v>
      </c>
    </row>
    <row r="13" spans="1:4" x14ac:dyDescent="0.25">
      <c r="A13">
        <v>4</v>
      </c>
      <c r="B13" s="3" t="s">
        <v>148</v>
      </c>
      <c r="C13" s="3" t="s">
        <v>166</v>
      </c>
      <c r="D13">
        <v>1234581797</v>
      </c>
    </row>
    <row r="14" spans="1:4" x14ac:dyDescent="0.25">
      <c r="A14">
        <v>5</v>
      </c>
      <c r="B14" s="3" t="s">
        <v>149</v>
      </c>
      <c r="C14" s="3" t="s">
        <v>167</v>
      </c>
      <c r="D14">
        <v>1234581797</v>
      </c>
    </row>
    <row r="15" spans="1:4" x14ac:dyDescent="0.25">
      <c r="A15">
        <v>6</v>
      </c>
      <c r="B15" s="3" t="s">
        <v>150</v>
      </c>
      <c r="C15" s="3" t="s">
        <v>168</v>
      </c>
      <c r="D15">
        <v>1234581797</v>
      </c>
    </row>
    <row r="16" spans="1:4" x14ac:dyDescent="0.25">
      <c r="A16">
        <v>7</v>
      </c>
      <c r="B16" s="3" t="s">
        <v>151</v>
      </c>
      <c r="C16" s="3" t="s">
        <v>169</v>
      </c>
      <c r="D16">
        <v>1234581797</v>
      </c>
    </row>
    <row r="17" spans="1:4" x14ac:dyDescent="0.25">
      <c r="A17">
        <v>8</v>
      </c>
      <c r="B17" s="3" t="s">
        <v>152</v>
      </c>
      <c r="C17" s="3" t="s">
        <v>153</v>
      </c>
      <c r="D17">
        <v>1234581797</v>
      </c>
    </row>
    <row r="18" spans="1:4" x14ac:dyDescent="0.25">
      <c r="A18">
        <v>9</v>
      </c>
      <c r="B18" s="3" t="s">
        <v>156</v>
      </c>
      <c r="C18" s="3" t="s">
        <v>170</v>
      </c>
      <c r="D18">
        <v>1234581797</v>
      </c>
    </row>
    <row r="19" spans="1:4" x14ac:dyDescent="0.25">
      <c r="A19">
        <v>10</v>
      </c>
      <c r="B19" s="3" t="s">
        <v>157</v>
      </c>
      <c r="C19" s="3" t="s">
        <v>171</v>
      </c>
      <c r="D19">
        <v>1234581797</v>
      </c>
    </row>
    <row r="20" spans="1:4" x14ac:dyDescent="0.25">
      <c r="A20">
        <v>11</v>
      </c>
      <c r="B20" s="3" t="s">
        <v>158</v>
      </c>
      <c r="C20" s="3" t="s">
        <v>172</v>
      </c>
      <c r="D20">
        <v>1234581797</v>
      </c>
    </row>
    <row r="21" spans="1:4" x14ac:dyDescent="0.25">
      <c r="A21">
        <v>12</v>
      </c>
      <c r="B21" s="3" t="s">
        <v>159</v>
      </c>
      <c r="C21" s="3" t="s">
        <v>173</v>
      </c>
      <c r="D21">
        <v>1234581797</v>
      </c>
    </row>
    <row r="22" spans="1:4" x14ac:dyDescent="0.25">
      <c r="A22">
        <v>13</v>
      </c>
      <c r="B22" s="3" t="s">
        <v>160</v>
      </c>
      <c r="C22" s="3" t="s">
        <v>174</v>
      </c>
      <c r="D22">
        <v>1234581797</v>
      </c>
    </row>
    <row r="23" spans="1:4" x14ac:dyDescent="0.25">
      <c r="A23">
        <v>14</v>
      </c>
      <c r="B23" s="3" t="s">
        <v>162</v>
      </c>
      <c r="C23" s="3" t="s">
        <v>175</v>
      </c>
      <c r="D23">
        <v>1234581797</v>
      </c>
    </row>
    <row r="24" spans="1:4" x14ac:dyDescent="0.25">
      <c r="A24">
        <v>15</v>
      </c>
      <c r="B24" s="3" t="s">
        <v>161</v>
      </c>
      <c r="C24" s="3" t="s">
        <v>168</v>
      </c>
      <c r="D24">
        <v>1234581797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1234581797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3" sqref="G1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177</v>
      </c>
      <c r="E10" s="3" t="s">
        <v>178</v>
      </c>
      <c r="F10">
        <v>1234581797</v>
      </c>
    </row>
    <row r="11" spans="1:6" x14ac:dyDescent="0.25">
      <c r="A11">
        <v>2</v>
      </c>
      <c r="B11" t="s">
        <v>59</v>
      </c>
      <c r="C11" s="9">
        <v>0.3</v>
      </c>
      <c r="D11" s="11" t="s">
        <v>144</v>
      </c>
      <c r="E11" s="3"/>
      <c r="F11">
        <v>1234581797</v>
      </c>
    </row>
    <row r="12" spans="1:6" x14ac:dyDescent="0.25">
      <c r="A12">
        <v>3</v>
      </c>
      <c r="B12" t="s">
        <v>60</v>
      </c>
      <c r="C12" s="9">
        <v>0.1</v>
      </c>
      <c r="D12" s="3" t="s">
        <v>181</v>
      </c>
      <c r="E12" s="3" t="s">
        <v>182</v>
      </c>
      <c r="F12">
        <v>1234581797</v>
      </c>
    </row>
    <row r="13" spans="1:6" x14ac:dyDescent="0.25">
      <c r="A13">
        <v>4</v>
      </c>
      <c r="B13" t="s">
        <v>61</v>
      </c>
      <c r="C13" s="9">
        <v>0.1</v>
      </c>
      <c r="D13" s="3" t="s">
        <v>179</v>
      </c>
      <c r="E13" s="3" t="s">
        <v>180</v>
      </c>
      <c r="F13">
        <v>1234581797</v>
      </c>
    </row>
    <row r="14" spans="1:6" x14ac:dyDescent="0.25">
      <c r="A14">
        <v>5</v>
      </c>
      <c r="B14" t="s">
        <v>62</v>
      </c>
      <c r="C14" s="9">
        <v>0.2</v>
      </c>
      <c r="D14" s="3" t="s">
        <v>176</v>
      </c>
      <c r="E14" s="3" t="s">
        <v>183</v>
      </c>
      <c r="F14">
        <v>1234581797</v>
      </c>
    </row>
    <row r="15" spans="1:6" x14ac:dyDescent="0.25">
      <c r="A15">
        <v>6</v>
      </c>
      <c r="B15" t="s">
        <v>63</v>
      </c>
      <c r="C15" s="9">
        <v>0.2</v>
      </c>
      <c r="D15" s="3" t="s">
        <v>184</v>
      </c>
      <c r="E15" s="3" t="s">
        <v>185</v>
      </c>
      <c r="F15">
        <v>1234581797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46" workbookViewId="0">
      <selection activeCell="F17" sqref="F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153213</v>
      </c>
      <c r="E5" t="s">
        <v>1</v>
      </c>
      <c r="F5" t="s">
        <v>3</v>
      </c>
      <c r="G5" s="3">
        <v>70</v>
      </c>
      <c r="H5" s="3">
        <v>75</v>
      </c>
      <c r="I5" s="3">
        <v>70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74.5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78</v>
      </c>
      <c r="C7" t="s">
        <v>79</v>
      </c>
      <c r="D7">
        <v>152863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152866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152155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152748</v>
      </c>
      <c r="E10" t="s">
        <v>1</v>
      </c>
      <c r="F10" t="s">
        <v>3</v>
      </c>
      <c r="G10" s="3">
        <v>70</v>
      </c>
      <c r="H10" s="3">
        <v>80</v>
      </c>
      <c r="I10" s="3">
        <v>78</v>
      </c>
      <c r="J10" s="3">
        <v>70</v>
      </c>
      <c r="K10" s="3">
        <v>50</v>
      </c>
      <c r="L10" s="3">
        <v>80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153848</v>
      </c>
      <c r="E11" t="s">
        <v>1</v>
      </c>
      <c r="F11" t="s">
        <v>3</v>
      </c>
      <c r="G11" s="3">
        <v>80</v>
      </c>
      <c r="H11" s="3">
        <v>1</v>
      </c>
      <c r="I11" s="3">
        <v>60</v>
      </c>
      <c r="J11" s="3">
        <v>60</v>
      </c>
      <c r="K11" s="3">
        <v>60</v>
      </c>
      <c r="L11" s="3">
        <v>1</v>
      </c>
      <c r="M11">
        <f>G11*Komponen!C10 + H11*Komponen!C11 + I11*Komponen!C12 + J11*Komponen!C13 + K11*Komponen!C14 + L11*Komponen!C15</f>
        <v>32.5</v>
      </c>
      <c r="N11" t="str">
        <f t="shared" si="0"/>
        <v>D</v>
      </c>
    </row>
    <row r="12" spans="1:14" x14ac:dyDescent="0.25">
      <c r="A12">
        <v>8</v>
      </c>
      <c r="B12" t="s">
        <v>88</v>
      </c>
      <c r="C12" t="s">
        <v>89</v>
      </c>
      <c r="D12">
        <v>152873</v>
      </c>
      <c r="E12" t="s">
        <v>1</v>
      </c>
      <c r="F12" t="s">
        <v>3</v>
      </c>
      <c r="G12" s="3">
        <v>80</v>
      </c>
      <c r="H12" s="3">
        <v>80</v>
      </c>
      <c r="I12" s="3">
        <v>60</v>
      </c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156468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154066</v>
      </c>
      <c r="E14" t="s">
        <v>1</v>
      </c>
      <c r="F14" t="s">
        <v>3</v>
      </c>
      <c r="G14" s="3">
        <v>80</v>
      </c>
      <c r="H14" s="3">
        <v>80</v>
      </c>
      <c r="I14" s="3">
        <v>60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155537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76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79.099999999999994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156142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70</v>
      </c>
      <c r="K16" s="3">
        <v>72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156366</v>
      </c>
      <c r="E17" t="s">
        <v>1</v>
      </c>
      <c r="F17" t="s">
        <v>3</v>
      </c>
      <c r="G17" s="3">
        <v>80</v>
      </c>
      <c r="H17" s="3">
        <v>80</v>
      </c>
      <c r="I17" s="3">
        <v>70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152798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60</v>
      </c>
      <c r="K18" s="3">
        <v>77</v>
      </c>
      <c r="L18" s="3">
        <v>75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155812</v>
      </c>
      <c r="E19" t="s">
        <v>1</v>
      </c>
      <c r="F19" t="s">
        <v>3</v>
      </c>
      <c r="G19" s="3">
        <v>80</v>
      </c>
      <c r="H19" s="3">
        <v>80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156506</v>
      </c>
      <c r="E20" t="s">
        <v>1</v>
      </c>
      <c r="F20" t="s">
        <v>3</v>
      </c>
      <c r="G20" s="3">
        <v>80</v>
      </c>
      <c r="H20" s="3">
        <v>80</v>
      </c>
      <c r="I20" s="3">
        <v>70</v>
      </c>
      <c r="J20" s="3">
        <v>70</v>
      </c>
      <c r="K20" s="3">
        <v>76</v>
      </c>
      <c r="L20" s="3">
        <v>80</v>
      </c>
      <c r="M20">
        <f>G20*Komponen!C10 + H20*Komponen!C11 + I20*Komponen!C12 + J20*Komponen!C13 + K20*Komponen!C14 + L20*Komponen!C15</f>
        <v>77.2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155296</v>
      </c>
      <c r="E21" t="s">
        <v>1</v>
      </c>
      <c r="F21" t="s">
        <v>3</v>
      </c>
      <c r="G21" s="3">
        <v>80</v>
      </c>
      <c r="H21" s="3">
        <v>75</v>
      </c>
      <c r="I21" s="3">
        <v>65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155601</v>
      </c>
      <c r="E22" t="s">
        <v>1</v>
      </c>
      <c r="F22" t="s">
        <v>3</v>
      </c>
      <c r="G22" s="3">
        <v>70</v>
      </c>
      <c r="H22" s="3">
        <v>80</v>
      </c>
      <c r="I22" s="3">
        <v>70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152940</v>
      </c>
      <c r="E23" t="s">
        <v>1</v>
      </c>
      <c r="F23" t="s">
        <v>3</v>
      </c>
      <c r="G23" s="3">
        <v>80</v>
      </c>
      <c r="H23" s="3">
        <v>78</v>
      </c>
      <c r="I23" s="3">
        <v>60</v>
      </c>
      <c r="J23" s="3">
        <v>70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75.400000000000006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155107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156118</v>
      </c>
      <c r="E25" t="s">
        <v>1</v>
      </c>
      <c r="F25" t="s">
        <v>3</v>
      </c>
      <c r="G25" s="3">
        <v>80</v>
      </c>
      <c r="H25" s="3">
        <v>80</v>
      </c>
      <c r="I25" s="3">
        <v>76</v>
      </c>
      <c r="J25" s="3">
        <v>75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76.099999999999994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156526</v>
      </c>
      <c r="E26" t="s">
        <v>1</v>
      </c>
      <c r="F26" t="s">
        <v>3</v>
      </c>
      <c r="G26" s="3">
        <v>80</v>
      </c>
      <c r="H26" s="3">
        <v>75</v>
      </c>
      <c r="I26" s="3">
        <v>70</v>
      </c>
      <c r="J26" s="3">
        <v>60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 t="s">
        <v>118</v>
      </c>
      <c r="C27" t="s">
        <v>119</v>
      </c>
      <c r="D27">
        <v>155798</v>
      </c>
      <c r="E27" t="s">
        <v>1</v>
      </c>
      <c r="F27" t="s">
        <v>3</v>
      </c>
      <c r="G27" s="3">
        <v>80</v>
      </c>
      <c r="H27" s="3">
        <v>75</v>
      </c>
      <c r="I27" s="3">
        <v>60</v>
      </c>
      <c r="J27" s="3">
        <v>70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120</v>
      </c>
      <c r="C28" t="s">
        <v>121</v>
      </c>
      <c r="D28">
        <v>152933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70</v>
      </c>
      <c r="K28" s="3">
        <v>60</v>
      </c>
      <c r="L28" s="3">
        <v>80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156372</v>
      </c>
      <c r="E29" t="s">
        <v>1</v>
      </c>
      <c r="F29" t="s">
        <v>3</v>
      </c>
      <c r="G29" s="3">
        <v>80</v>
      </c>
      <c r="H29" s="3">
        <v>75</v>
      </c>
      <c r="I29" s="3">
        <v>70</v>
      </c>
      <c r="J29" s="3">
        <v>75</v>
      </c>
      <c r="K29" s="3">
        <v>76</v>
      </c>
      <c r="L29" s="3">
        <v>75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20230310200002</v>
      </c>
      <c r="C30" t="s">
        <v>124</v>
      </c>
      <c r="D30">
        <v>154640</v>
      </c>
      <c r="E30" t="s">
        <v>1</v>
      </c>
      <c r="F30" t="s">
        <v>3</v>
      </c>
      <c r="G30" s="3">
        <v>80</v>
      </c>
      <c r="H30" s="3">
        <v>1</v>
      </c>
      <c r="I30" s="3">
        <v>70</v>
      </c>
      <c r="J30" s="3">
        <v>80</v>
      </c>
      <c r="K30" s="3">
        <v>75</v>
      </c>
      <c r="L30" s="3">
        <v>1</v>
      </c>
      <c r="M30">
        <f>G30*Komponen!C10 + H30*Komponen!C11 + I30*Komponen!C12 + J30*Komponen!C13 + K30*Komponen!C14 + L30*Komponen!C15</f>
        <v>38.5</v>
      </c>
      <c r="N30" t="str">
        <f t="shared" si="0"/>
        <v>D</v>
      </c>
    </row>
    <row r="31" spans="1:14" x14ac:dyDescent="0.25">
      <c r="A31">
        <v>27</v>
      </c>
      <c r="B31">
        <v>20230310200003</v>
      </c>
      <c r="C31" t="s">
        <v>125</v>
      </c>
      <c r="D31">
        <v>153360</v>
      </c>
      <c r="E31" t="s">
        <v>1</v>
      </c>
      <c r="F31" t="s">
        <v>3</v>
      </c>
      <c r="G31" s="3">
        <v>80</v>
      </c>
      <c r="H31" s="3">
        <v>75</v>
      </c>
      <c r="I31" s="3">
        <v>70</v>
      </c>
      <c r="J31" s="3">
        <v>70</v>
      </c>
      <c r="K31" s="3">
        <v>78</v>
      </c>
      <c r="L31" s="3">
        <v>75</v>
      </c>
      <c r="M31">
        <f>G31*Komponen!C10 + H31*Komponen!C11 + I31*Komponen!C12 + J31*Komponen!C13 + K31*Komponen!C14 + L31*Komponen!C15</f>
        <v>75.099999999999994</v>
      </c>
      <c r="N31" t="str">
        <f t="shared" si="0"/>
        <v>A-</v>
      </c>
    </row>
    <row r="32" spans="1:14" x14ac:dyDescent="0.25">
      <c r="A32">
        <v>28</v>
      </c>
      <c r="B32">
        <v>20230310200004</v>
      </c>
      <c r="C32" t="s">
        <v>126</v>
      </c>
      <c r="D32">
        <v>154178</v>
      </c>
      <c r="E32" t="s">
        <v>1</v>
      </c>
      <c r="F32" t="s">
        <v>3</v>
      </c>
      <c r="G32" s="3">
        <v>80</v>
      </c>
      <c r="H32" s="3">
        <v>80</v>
      </c>
      <c r="I32" s="3">
        <v>70</v>
      </c>
      <c r="J32" s="3">
        <v>70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20230310200005</v>
      </c>
      <c r="C33" t="s">
        <v>127</v>
      </c>
      <c r="D33">
        <v>152519</v>
      </c>
      <c r="E33" t="s">
        <v>1</v>
      </c>
      <c r="F33" t="s">
        <v>3</v>
      </c>
      <c r="G33" s="3">
        <v>1</v>
      </c>
      <c r="H33" s="3">
        <v>75</v>
      </c>
      <c r="I33" s="3">
        <v>1</v>
      </c>
      <c r="J33" s="3">
        <v>1</v>
      </c>
      <c r="K33" s="3">
        <v>1</v>
      </c>
      <c r="L33" s="3">
        <v>75</v>
      </c>
      <c r="M33">
        <f>G33*Komponen!C10 + H33*Komponen!C11 + I33*Komponen!C12 + J33*Komponen!C13 + K33*Komponen!C14 + L33*Komponen!C15</f>
        <v>38</v>
      </c>
      <c r="N33" t="str">
        <f t="shared" si="0"/>
        <v>D</v>
      </c>
    </row>
    <row r="34" spans="1:14" x14ac:dyDescent="0.25">
      <c r="A34">
        <v>30</v>
      </c>
      <c r="B34">
        <v>20230310200008</v>
      </c>
      <c r="C34" t="s">
        <v>128</v>
      </c>
      <c r="D34">
        <v>153019</v>
      </c>
      <c r="E34" t="s">
        <v>1</v>
      </c>
      <c r="F34" t="s">
        <v>3</v>
      </c>
      <c r="G34" s="3">
        <v>60</v>
      </c>
      <c r="H34" s="3">
        <v>75</v>
      </c>
      <c r="I34" s="3">
        <v>60</v>
      </c>
      <c r="J34" s="3">
        <v>50</v>
      </c>
      <c r="K34" s="3">
        <v>70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20230310200009</v>
      </c>
      <c r="C35" t="s">
        <v>129</v>
      </c>
      <c r="D35">
        <v>153088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  <row r="36" spans="1:14" x14ac:dyDescent="0.25">
      <c r="A36">
        <v>32</v>
      </c>
      <c r="B36">
        <v>20230310200012</v>
      </c>
      <c r="C36" t="s">
        <v>130</v>
      </c>
      <c r="D36">
        <v>151871</v>
      </c>
      <c r="E36" t="s">
        <v>1</v>
      </c>
      <c r="F36" t="s">
        <v>3</v>
      </c>
      <c r="G36" s="3">
        <v>70</v>
      </c>
      <c r="H36" s="3">
        <v>80</v>
      </c>
      <c r="I36" s="3">
        <v>1</v>
      </c>
      <c r="J36" s="3">
        <v>1</v>
      </c>
      <c r="K36" s="3">
        <v>70</v>
      </c>
      <c r="L36" s="3">
        <v>80</v>
      </c>
      <c r="M36">
        <f>G36*Komponen!C10 + H36*Komponen!C11 + I36*Komponen!C12 + J36*Komponen!C13 + K36*Komponen!C14 + L36*Komponen!C15</f>
        <v>61.2</v>
      </c>
      <c r="N36" t="str">
        <f t="shared" si="0"/>
        <v>B-</v>
      </c>
    </row>
    <row r="37" spans="1:14" x14ac:dyDescent="0.25">
      <c r="A37">
        <v>33</v>
      </c>
      <c r="B37">
        <v>20230310200013</v>
      </c>
      <c r="C37" t="s">
        <v>131</v>
      </c>
      <c r="D37">
        <v>152006</v>
      </c>
      <c r="E37" t="s">
        <v>1</v>
      </c>
      <c r="F37" t="s">
        <v>3</v>
      </c>
      <c r="G37" s="3">
        <v>80</v>
      </c>
      <c r="H37" s="3">
        <v>75</v>
      </c>
      <c r="I37" s="3">
        <v>70</v>
      </c>
      <c r="J37" s="3">
        <v>70</v>
      </c>
      <c r="K37" s="3">
        <v>80</v>
      </c>
      <c r="L37" s="3">
        <v>75</v>
      </c>
      <c r="M37">
        <f>G37*Komponen!C10 + H37*Komponen!C11 + I37*Komponen!C12 + J37*Komponen!C13 + K37*Komponen!C14 + L37*Komponen!C15</f>
        <v>75.5</v>
      </c>
      <c r="N37" t="str">
        <f t="shared" si="0"/>
        <v>A-</v>
      </c>
    </row>
    <row r="38" spans="1:14" x14ac:dyDescent="0.25">
      <c r="A38">
        <v>34</v>
      </c>
      <c r="B38">
        <v>20230310200016</v>
      </c>
      <c r="C38" t="s">
        <v>132</v>
      </c>
      <c r="D38">
        <v>153089</v>
      </c>
      <c r="E38" t="s">
        <v>1</v>
      </c>
      <c r="F38" t="s">
        <v>3</v>
      </c>
      <c r="G38" s="3">
        <v>70</v>
      </c>
      <c r="H38" s="3">
        <v>80</v>
      </c>
      <c r="I38" s="3">
        <v>70</v>
      </c>
      <c r="J38" s="3">
        <v>70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20230310200017</v>
      </c>
      <c r="C39" t="s">
        <v>133</v>
      </c>
      <c r="D39">
        <v>153121</v>
      </c>
      <c r="E39" t="s">
        <v>1</v>
      </c>
      <c r="F39" t="s">
        <v>3</v>
      </c>
      <c r="G39" s="3">
        <v>80</v>
      </c>
      <c r="H39" s="3">
        <v>79</v>
      </c>
      <c r="I39" s="3">
        <v>75</v>
      </c>
      <c r="J39" s="3">
        <v>60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75.2</v>
      </c>
      <c r="N39" t="str">
        <f t="shared" si="0"/>
        <v>A-</v>
      </c>
    </row>
    <row r="40" spans="1:14" x14ac:dyDescent="0.25">
      <c r="A40">
        <v>36</v>
      </c>
      <c r="B40">
        <v>20230310200019</v>
      </c>
      <c r="C40" t="s">
        <v>134</v>
      </c>
      <c r="D40">
        <v>153191</v>
      </c>
      <c r="E40" t="s">
        <v>1</v>
      </c>
      <c r="F40" t="s">
        <v>3</v>
      </c>
      <c r="G40" s="3">
        <v>80</v>
      </c>
      <c r="H40" s="3">
        <v>75</v>
      </c>
      <c r="I40" s="3">
        <v>60</v>
      </c>
      <c r="J40" s="3">
        <v>60</v>
      </c>
      <c r="K40" s="3">
        <v>60</v>
      </c>
      <c r="L40" s="3">
        <v>75</v>
      </c>
      <c r="M40">
        <f>G40*Komponen!C10 + H40*Komponen!C11 + I40*Komponen!C12 + J40*Komponen!C13 + K40*Komponen!C14 + L40*Komponen!C15</f>
        <v>69.5</v>
      </c>
      <c r="N40" t="str">
        <f t="shared" si="0"/>
        <v>B</v>
      </c>
    </row>
    <row r="41" spans="1:14" x14ac:dyDescent="0.25">
      <c r="A41">
        <v>37</v>
      </c>
      <c r="B41">
        <v>20230310200020</v>
      </c>
      <c r="C41" t="s">
        <v>135</v>
      </c>
      <c r="D41">
        <v>152313</v>
      </c>
      <c r="E41" t="s">
        <v>1</v>
      </c>
      <c r="F41" t="s">
        <v>3</v>
      </c>
      <c r="G41" s="3">
        <v>80</v>
      </c>
      <c r="H41" s="3">
        <v>80</v>
      </c>
      <c r="I41" s="3">
        <v>75</v>
      </c>
      <c r="J41" s="3">
        <v>70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78.5</v>
      </c>
      <c r="N41" t="str">
        <f t="shared" si="0"/>
        <v>A-</v>
      </c>
    </row>
    <row r="42" spans="1:14" x14ac:dyDescent="0.25">
      <c r="A42">
        <v>38</v>
      </c>
      <c r="B42">
        <v>20230310200021</v>
      </c>
      <c r="C42" t="s">
        <v>136</v>
      </c>
      <c r="D42">
        <v>153094</v>
      </c>
      <c r="E42" t="s">
        <v>1</v>
      </c>
      <c r="F42" t="s">
        <v>3</v>
      </c>
      <c r="G42" s="3">
        <v>80</v>
      </c>
      <c r="H42" s="3">
        <v>75</v>
      </c>
      <c r="I42" s="3">
        <v>70</v>
      </c>
      <c r="J42" s="3">
        <v>68</v>
      </c>
      <c r="K42" s="3">
        <v>60</v>
      </c>
      <c r="L42" s="3">
        <v>75</v>
      </c>
      <c r="M42">
        <f>G42*Komponen!C10 + H42*Komponen!C11 + I42*Komponen!C12 + J42*Komponen!C13 + K42*Komponen!C14 + L42*Komponen!C15</f>
        <v>71.3</v>
      </c>
      <c r="N42" t="str">
        <f t="shared" si="0"/>
        <v>B+</v>
      </c>
    </row>
    <row r="43" spans="1:14" x14ac:dyDescent="0.25">
      <c r="A43">
        <v>39</v>
      </c>
      <c r="B43">
        <v>20230310200022</v>
      </c>
      <c r="C43" t="s">
        <v>137</v>
      </c>
      <c r="D43">
        <v>154331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20230310200023</v>
      </c>
      <c r="C44" t="s">
        <v>138</v>
      </c>
      <c r="D44">
        <v>153084</v>
      </c>
      <c r="E44" t="s">
        <v>1</v>
      </c>
      <c r="F44" t="s">
        <v>3</v>
      </c>
      <c r="G44" s="3">
        <v>10</v>
      </c>
      <c r="H44" s="3">
        <v>80</v>
      </c>
      <c r="I44" s="3">
        <v>1</v>
      </c>
      <c r="J44" s="3">
        <v>1</v>
      </c>
      <c r="K44" s="3">
        <v>30</v>
      </c>
      <c r="L44" s="3">
        <v>80</v>
      </c>
      <c r="M44">
        <f>G44*Komponen!C10 + H44*Komponen!C11 + I44*Komponen!C12 + J44*Komponen!C13 + K44*Komponen!C14 + L44*Komponen!C15</f>
        <v>47.2</v>
      </c>
      <c r="N44" t="str">
        <f t="shared" si="0"/>
        <v>D</v>
      </c>
    </row>
    <row r="45" spans="1:14" x14ac:dyDescent="0.25">
      <c r="A45">
        <v>41</v>
      </c>
      <c r="B45">
        <v>20230310200025</v>
      </c>
      <c r="C45" t="s">
        <v>139</v>
      </c>
      <c r="D45">
        <v>151928</v>
      </c>
      <c r="E45" t="s">
        <v>1</v>
      </c>
      <c r="F45" t="s">
        <v>3</v>
      </c>
      <c r="G45" s="3">
        <v>80</v>
      </c>
      <c r="H45" s="3">
        <v>80</v>
      </c>
      <c r="I45" s="3">
        <v>70</v>
      </c>
      <c r="J45" s="3">
        <v>80</v>
      </c>
      <c r="K45" s="3">
        <v>50</v>
      </c>
      <c r="L45" s="3">
        <v>80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>
        <v>20230310200026</v>
      </c>
      <c r="C46" t="s">
        <v>140</v>
      </c>
      <c r="D46">
        <v>152178</v>
      </c>
      <c r="E46" t="s">
        <v>1</v>
      </c>
      <c r="F46" t="s">
        <v>3</v>
      </c>
      <c r="G46" s="3">
        <v>80</v>
      </c>
      <c r="H46" s="3">
        <v>80</v>
      </c>
      <c r="I46" s="3">
        <v>70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79</v>
      </c>
      <c r="N46" t="str">
        <f t="shared" si="0"/>
        <v>A-</v>
      </c>
    </row>
    <row r="47" spans="1:14" x14ac:dyDescent="0.25">
      <c r="A47">
        <v>43</v>
      </c>
      <c r="B47">
        <v>20230310200027</v>
      </c>
      <c r="C47" t="s">
        <v>141</v>
      </c>
      <c r="D47">
        <v>153024</v>
      </c>
      <c r="E47" t="s">
        <v>1</v>
      </c>
      <c r="F47" t="s">
        <v>3</v>
      </c>
      <c r="G47" s="3">
        <v>80</v>
      </c>
      <c r="H47" s="3">
        <v>1</v>
      </c>
      <c r="I47" s="3">
        <v>1</v>
      </c>
      <c r="J47" s="3">
        <v>1</v>
      </c>
      <c r="K47" s="3">
        <v>60</v>
      </c>
      <c r="L47" s="3">
        <v>1</v>
      </c>
      <c r="M47">
        <f>G47*Komponen!C10 + H47*Komponen!C11 + I47*Komponen!C12 + J47*Komponen!C13 + K47*Komponen!C14 + L47*Komponen!C15</f>
        <v>20.7</v>
      </c>
      <c r="N47" t="str">
        <f t="shared" si="0"/>
        <v>E</v>
      </c>
    </row>
    <row r="48" spans="1:14" x14ac:dyDescent="0.25">
      <c r="A48">
        <v>44</v>
      </c>
      <c r="B48">
        <v>20230310200028</v>
      </c>
      <c r="C48" t="s">
        <v>142</v>
      </c>
      <c r="D48">
        <v>154741</v>
      </c>
      <c r="E48" t="s">
        <v>1</v>
      </c>
      <c r="F48" t="s">
        <v>3</v>
      </c>
      <c r="G48" s="3">
        <v>80</v>
      </c>
      <c r="H48" s="3">
        <v>75</v>
      </c>
      <c r="I48" s="3">
        <v>70</v>
      </c>
      <c r="J48" s="3">
        <v>80</v>
      </c>
      <c r="K48" s="3">
        <v>50</v>
      </c>
      <c r="L48" s="3">
        <v>75</v>
      </c>
      <c r="M48">
        <f>G48*Komponen!C10 + H48*Komponen!C11 + I48*Komponen!C12 + J48*Komponen!C13 + K48*Komponen!C14 + L48*Komponen!C15</f>
        <v>70.5</v>
      </c>
      <c r="N48" t="str">
        <f t="shared" si="0"/>
        <v>B+</v>
      </c>
    </row>
    <row r="49" spans="1:14" x14ac:dyDescent="0.25">
      <c r="A49">
        <v>45</v>
      </c>
      <c r="B49">
        <v>20230310200029</v>
      </c>
      <c r="C49" t="s">
        <v>143</v>
      </c>
      <c r="D49">
        <v>153078</v>
      </c>
      <c r="E49" t="s">
        <v>1</v>
      </c>
      <c r="F49" t="s">
        <v>3</v>
      </c>
      <c r="G49" s="3">
        <v>80</v>
      </c>
      <c r="H49" s="3">
        <v>80</v>
      </c>
      <c r="I49" s="3">
        <v>70</v>
      </c>
      <c r="J49" s="3">
        <v>70</v>
      </c>
      <c r="K49" s="3">
        <v>80</v>
      </c>
      <c r="L49" s="3">
        <v>80</v>
      </c>
      <c r="M49">
        <f>G49*Komponen!C10 + H49*Komponen!C11 + I49*Komponen!C12 + J49*Komponen!C13 + K49*Komponen!C14 + L49*Komponen!C15</f>
        <v>78</v>
      </c>
      <c r="N4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2025-02-01T15:21:12Z</dcterms:created>
  <dcterms:modified xsi:type="dcterms:W3CDTF">2025-02-03T08:17:27Z</dcterms:modified>
  <cp:category>nilai</cp:category>
</cp:coreProperties>
</file>