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472A16AB-7DE9-419C-B484-FB9AC3E6664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<sst xmlns="http://schemas.openxmlformats.org/spreadsheetml/2006/main" count="230" uniqueCount="152">
  <si>
    <t>KODE MK</t>
  </si>
  <si>
    <t>G1D2A31A</t>
  </si>
  <si>
    <t>NAMA MK</t>
  </si>
  <si>
    <t>INVESTASI DAN PASAR MODAL SYARIAH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</si>
  <si>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</si>
  <si>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</si>
  <si>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</si>
  <si>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</si>
  <si>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</si>
  <si>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</si>
  <si>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</si>
  <si>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</si>
  <si>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</si>
  <si>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</si>
  <si>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</si>
  <si>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</si>
  <si>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</si>
  <si>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</si>
  <si>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</si>
  <si>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</si>
  <si>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</si>
  <si>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</si>
  <si>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</si>
  <si>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</si>
  <si>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</si>
  <si>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</si>
  <si>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</si>
  <si>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</si>
  <si>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</si>
  <si>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</si>
  <si>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</si>
  <si>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</si>
  <si>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</si>
  <si>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</si>
  <si>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</si>
  <si>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</si>
  <si>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</si>
  <si>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</si>
  <si>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</si>
  <si>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</si>
  <si>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</si>
  <si>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</si>
  <si>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</si>
  <si>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</si>
  <si>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</si>
  <si>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</si>
  <si>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</si>
  <si>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</si>
  <si>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</si>
  <si>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</si>
  <si>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</si>
  <si>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</si>
  <si>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</si>
  <si>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</si>
  <si>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</si>
  <si>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</si>
  <si>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</si>
  <si>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</si>
  <si>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</si>
  <si>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</si>
  <si>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</si>
  <si>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</si>
  <si>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</si>
  <si>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</si>
  <si>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</si>
  <si>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</si>
  <si>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</si>
  <si>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</si>
  <si>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</si>
  <si>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</si>
  <si>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</si>
  <si>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INVESTASI DAN PASAR MODAL SYARIAH (G1D2A31A)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</si>
  <si>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</si>
  <si>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</si>
  <si>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</si>
  <si>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</si>
  <si>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</si>
  <si>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</si>
  <si>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</si>
  <si>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</si>
  <si>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</si>
  <si>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</si>
  <si>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</si>
  <si>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</si>
  <si>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</si>
  <si>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</si>
  <si>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</si>
  <si>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</si>
  <si>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</si>
  <si>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</si>
  <si>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</si>
  <si>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</si>
  <si>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</si>
  <si>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</si>
  <si>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</si>
  <si>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</si>
  <si>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</si>
  <si>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</si>
  <si>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</si>
  <si>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</si>
  <si>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</si>
  <si>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</si>
  <si>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</si>
  <si>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</si>
  <si>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</si>
  <si>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</si>
  <si>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</si>
  <si>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</si>
  <si>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</si>
  <si>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AGESKA NUGROHO</t>
  </si>
  <si>
    <t>IMAM ZUHDI RAHMAN</t>
  </si>
  <si>
    <t>konsep investasi dalam pandangan syariah</t>
  </si>
  <si>
    <t>pasar modal syariah di Indonesia dan di dunia</t>
  </si>
  <si>
    <t xml:space="preserve">saham </t>
  </si>
  <si>
    <t>perdagangan saham</t>
  </si>
  <si>
    <t>konsep dasar saham syariah</t>
  </si>
  <si>
    <t xml:space="preserve">indeks-indeks saham </t>
  </si>
  <si>
    <t>prinsip Islam dalam investasi</t>
  </si>
  <si>
    <t>Ujian Tengah Semester ( UTS)</t>
  </si>
  <si>
    <t>konsep investasi pendapatan tetap</t>
  </si>
  <si>
    <t>konsep investasi sukuk</t>
  </si>
  <si>
    <t>akad yang dapat digunakan dalam sukuk</t>
  </si>
  <si>
    <t>reksa dana</t>
  </si>
  <si>
    <t>reksa dana syariah</t>
  </si>
  <si>
    <t>pasar modal syariah</t>
  </si>
  <si>
    <t>ide kreatif dalam digitalisasi pasar modal syariah</t>
  </si>
  <si>
    <t>Ujian Akhir Semester ( UAS)</t>
  </si>
  <si>
    <t>investment concept from a sharia perspective</t>
  </si>
  <si>
    <t>Islamic capital markets in Indonesia and in the world</t>
  </si>
  <si>
    <t>share</t>
  </si>
  <si>
    <t>stock trading</t>
  </si>
  <si>
    <t>basic concept of sharia shares</t>
  </si>
  <si>
    <t>stock indices</t>
  </si>
  <si>
    <t>Islamic principles in investment</t>
  </si>
  <si>
    <t>Midterm Exam (UTS)</t>
  </si>
  <si>
    <t>fixed income investment concept</t>
  </si>
  <si>
    <t>sukuk investment concept</t>
  </si>
  <si>
    <t>contracts that can be used in sukuk</t>
  </si>
  <si>
    <t>mutual funds</t>
  </si>
  <si>
    <t>Sharia mutual funds</t>
  </si>
  <si>
    <t>Islamic capital market</t>
  </si>
  <si>
    <t>creative ideas in digitizing the sharia capital market</t>
  </si>
  <si>
    <t>Final Examination (UAS)</t>
  </si>
  <si>
    <t xml:space="preserve">Investasi dalam pandangan Islam </t>
  </si>
  <si>
    <t>analisis kasus terkait investasi bodong</t>
  </si>
  <si>
    <t>digitalisasi investasi</t>
  </si>
  <si>
    <t xml:space="preserve">membuat artikel </t>
  </si>
  <si>
    <t>Investment from an Islamic perspective</t>
  </si>
  <si>
    <t>analysis of cases related to fraudulent investments</t>
  </si>
  <si>
    <t>investment digitalization</t>
  </si>
  <si>
    <t>vidio pembelajaran terkait investasi dan pasar modal learning videos related to investment and sharia capital markets</t>
  </si>
  <si>
    <t>create 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</si>
</sst>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127</v>
      </c>
      <c r="D10">
        <v>1234580632</v>
      </c>
    </row>
    <row r="11" spans="1:4" x14ac:dyDescent="0.35">
      <c r="A11">
        <v>2</v>
      </c>
      <c r="B11" s="3" t="s">
        <v>112</v>
      </c>
      <c r="C11" s="3" t="s">
        <v>128</v>
      </c>
      <c r="D11">
        <v>1234580632</v>
      </c>
    </row>
    <row r="12" spans="1:4" x14ac:dyDescent="0.35">
      <c r="A12">
        <v>3</v>
      </c>
      <c r="B12" s="3" t="s">
        <v>113</v>
      </c>
      <c r="C12" s="3" t="s">
        <v>129</v>
      </c>
      <c r="D12">
        <v>1234580632</v>
      </c>
    </row>
    <row r="13" spans="1:4" x14ac:dyDescent="0.35">
      <c r="A13">
        <v>4</v>
      </c>
      <c r="B13" s="3" t="s">
        <v>114</v>
      </c>
      <c r="C13" s="3" t="s">
        <v>130</v>
      </c>
      <c r="D13">
        <v>1234580632</v>
      </c>
    </row>
    <row r="14" spans="1:4" x14ac:dyDescent="0.35">
      <c r="A14">
        <v>5</v>
      </c>
      <c r="B14" s="3" t="s">
        <v>115</v>
      </c>
      <c r="C14" s="3" t="s">
        <v>131</v>
      </c>
      <c r="D14">
        <v>1234580632</v>
      </c>
    </row>
    <row r="15" spans="1:4" x14ac:dyDescent="0.35">
      <c r="A15">
        <v>6</v>
      </c>
      <c r="B15" s="3" t="s">
        <v>116</v>
      </c>
      <c r="C15" s="3" t="s">
        <v>132</v>
      </c>
      <c r="D15">
        <v>1234580632</v>
      </c>
    </row>
    <row r="16" spans="1:4" x14ac:dyDescent="0.35">
      <c r="A16">
        <v>7</v>
      </c>
      <c r="B16" s="3" t="s">
        <v>117</v>
      </c>
      <c r="C16" s="3" t="s">
        <v>133</v>
      </c>
      <c r="D16">
        <v>1234580632</v>
      </c>
    </row>
    <row r="17" spans="1:4" x14ac:dyDescent="0.35">
      <c r="A17">
        <v>8</v>
      </c>
      <c r="B17" s="3" t="s">
        <v>118</v>
      </c>
      <c r="C17" s="3" t="s">
        <v>134</v>
      </c>
      <c r="D17">
        <v>1234580632</v>
      </c>
    </row>
    <row r="18" spans="1:4" x14ac:dyDescent="0.35">
      <c r="A18">
        <v>9</v>
      </c>
      <c r="B18" s="3" t="s">
        <v>119</v>
      </c>
      <c r="C18" s="3" t="s">
        <v>135</v>
      </c>
      <c r="D18">
        <v>1234580632</v>
      </c>
    </row>
    <row r="19" spans="1:4" x14ac:dyDescent="0.35">
      <c r="A19">
        <v>10</v>
      </c>
      <c r="B19" s="3" t="s">
        <v>120</v>
      </c>
      <c r="C19" s="3" t="s">
        <v>136</v>
      </c>
      <c r="D19">
        <v>1234580632</v>
      </c>
    </row>
    <row r="20" spans="1:4" x14ac:dyDescent="0.35">
      <c r="A20">
        <v>11</v>
      </c>
      <c r="B20" s="3" t="s">
        <v>121</v>
      </c>
      <c r="C20" s="3" t="s">
        <v>137</v>
      </c>
      <c r="D20">
        <v>1234580632</v>
      </c>
    </row>
    <row r="21" spans="1:4" x14ac:dyDescent="0.35">
      <c r="A21">
        <v>12</v>
      </c>
      <c r="B21" s="3" t="s">
        <v>122</v>
      </c>
      <c r="C21" s="3" t="s">
        <v>138</v>
      </c>
      <c r="D21">
        <v>1234580632</v>
      </c>
    </row>
    <row r="22" spans="1:4" x14ac:dyDescent="0.35">
      <c r="A22">
        <v>13</v>
      </c>
      <c r="B22" s="3" t="s">
        <v>123</v>
      </c>
      <c r="C22" s="3" t="s">
        <v>139</v>
      </c>
      <c r="D22">
        <v>1234580632</v>
      </c>
    </row>
    <row r="23" spans="1:4" x14ac:dyDescent="0.35">
      <c r="A23">
        <v>14</v>
      </c>
      <c r="B23" s="3" t="s">
        <v>124</v>
      </c>
      <c r="C23" s="3" t="s">
        <v>140</v>
      </c>
      <c r="D23">
        <v>1234580632</v>
      </c>
    </row>
    <row r="24" spans="1:4" x14ac:dyDescent="0.35">
      <c r="A24">
        <v>15</v>
      </c>
      <c r="B24" s="3" t="s">
        <v>125</v>
      </c>
      <c r="C24" s="3" t="s">
        <v>141</v>
      </c>
      <c r="D24">
        <v>1234580632</v>
      </c>
    </row>
    <row r="25" spans="1:4" x14ac:dyDescent="0.35">
      <c r="A25">
        <v>16</v>
      </c>
      <c r="B25" s="3" t="s">
        <v>126</v>
      </c>
      <c r="C25" s="3" t="s">
        <v>142</v>
      </c>
      <c r="D25">
        <v>1234580632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13" t="s">
        <v>143</v>
      </c>
      <c r="E10" s="13" t="s">
        <v>147</v>
      </c>
      <c r="F10">
        <v>1234580632</v>
      </c>
    </row>
    <row r="11" spans="1:6" x14ac:dyDescent="0.35">
      <c r="A11">
        <v>2</v>
      </c>
      <c r="B11" t="s">
        <v>66</v>
      </c>
      <c r="C11" s="9"/>
      <c r="D11" s="3"/>
      <c r="E11" s="3"/>
      <c r="F11">
        <v>1234580632</v>
      </c>
    </row>
    <row r="12" spans="1:6" x14ac:dyDescent="0.35">
      <c r="A12">
        <v>3</v>
      </c>
      <c r="B12" t="s">
        <v>67</v>
      </c>
      <c r="C12" s="9">
        <v>0.1</v>
      </c>
      <c r="D12" s="13" t="s">
        <v>144</v>
      </c>
      <c r="E12" s="13" t="s">
        <v>148</v>
      </c>
      <c r="F12">
        <v>1234580632</v>
      </c>
    </row>
    <row r="13" spans="1:6" x14ac:dyDescent="0.35">
      <c r="A13">
        <v>4</v>
      </c>
      <c r="B13" t="s">
        <v>68</v>
      </c>
      <c r="C13" s="9">
        <v>0.1</v>
      </c>
      <c r="D13" s="13" t="s">
        <v>145</v>
      </c>
      <c r="E13" s="13" t="s">
        <v>149</v>
      </c>
      <c r="F13">
        <v>1234580632</v>
      </c>
    </row>
    <row r="14" spans="1:6" x14ac:dyDescent="0.35">
      <c r="A14">
        <v>5</v>
      </c>
      <c r="B14" t="s">
        <v>69</v>
      </c>
      <c r="C14" s="9">
        <v>0.35</v>
      </c>
      <c r="D14" s="13" t="s">
        <v>150</v>
      </c>
      <c r="E14" s="3"/>
      <c r="F14">
        <v>1234580632</v>
      </c>
    </row>
    <row r="15" spans="1:6" x14ac:dyDescent="0.35">
      <c r="A15">
        <v>6</v>
      </c>
      <c r="B15" t="s">
        <v>70</v>
      </c>
      <c r="C15" s="9">
        <v>0.35</v>
      </c>
      <c r="D15" s="13" t="s">
        <v>146</v>
      </c>
      <c r="E15" s="13" t="s">
        <v>151</v>
      </c>
      <c r="F15">
        <v>1234580632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6" workbookViewId="0">
      <selection activeCell="L15" sqref="L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20230710400030</v>
      </c>
      <c r="C5" t="s">
        <v>81</v>
      </c>
      <c r="D5">
        <v>152533</v>
      </c>
      <c r="E5" t="s">
        <v>1</v>
      </c>
      <c r="F5" t="s">
        <v>3</v>
      </c>
      <c r="G5" s="3">
        <v>91</v>
      </c>
      <c r="H5" s="3">
        <v>91</v>
      </c>
      <c r="I5" s="3">
        <v>91</v>
      </c>
      <c r="J5" s="3">
        <v>92</v>
      </c>
      <c r="K5" s="3">
        <v>92</v>
      </c>
      <c r="L5" s="3">
        <v>92</v>
      </c>
      <c r="M5">
        <f>G5*Komponen!C10 + H5*Komponen!C11 + I5*Komponen!C12 + J5*Komponen!C13 + K5*Komponen!C14 + L5*Komponen!C15</f>
        <v>91.799999999999983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20230710400031</v>
      </c>
      <c r="C6" t="s">
        <v>82</v>
      </c>
      <c r="D6">
        <v>152948</v>
      </c>
      <c r="E6" t="s">
        <v>1</v>
      </c>
      <c r="F6" t="s">
        <v>3</v>
      </c>
      <c r="G6" s="3">
        <v>89</v>
      </c>
      <c r="H6" s="3">
        <v>89</v>
      </c>
      <c r="I6" s="3">
        <v>89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89.8</v>
      </c>
      <c r="N6" t="str">
        <f t="shared" si="0"/>
        <v xml:space="preserve">A </v>
      </c>
    </row>
    <row r="7" spans="1:14" x14ac:dyDescent="0.35">
      <c r="A7">
        <v>3</v>
      </c>
      <c r="B7">
        <v>20230710400032</v>
      </c>
      <c r="C7" t="s">
        <v>83</v>
      </c>
      <c r="D7">
        <v>159051</v>
      </c>
      <c r="E7" t="s">
        <v>1</v>
      </c>
      <c r="F7" t="s">
        <v>3</v>
      </c>
      <c r="G7" s="3">
        <v>89</v>
      </c>
      <c r="H7" s="3">
        <v>89</v>
      </c>
      <c r="I7" s="3">
        <v>89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89.8</v>
      </c>
      <c r="N7" t="str">
        <f t="shared" si="0"/>
        <v xml:space="preserve">A </v>
      </c>
    </row>
    <row r="8" spans="1:14" x14ac:dyDescent="0.35">
      <c r="A8">
        <v>4</v>
      </c>
      <c r="B8">
        <v>20230710400033</v>
      </c>
      <c r="C8" t="s">
        <v>84</v>
      </c>
      <c r="D8">
        <v>157063</v>
      </c>
      <c r="E8" t="s">
        <v>1</v>
      </c>
      <c r="F8" t="s">
        <v>3</v>
      </c>
      <c r="G8" s="3">
        <v>89</v>
      </c>
      <c r="H8" s="3">
        <v>89</v>
      </c>
      <c r="I8" s="3">
        <v>89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89.8</v>
      </c>
      <c r="N8" t="str">
        <f t="shared" si="0"/>
        <v xml:space="preserve">A </v>
      </c>
    </row>
    <row r="9" spans="1:14" x14ac:dyDescent="0.35">
      <c r="A9">
        <v>5</v>
      </c>
      <c r="B9">
        <v>20230710400034</v>
      </c>
      <c r="C9" t="s">
        <v>85</v>
      </c>
      <c r="D9">
        <v>159052</v>
      </c>
      <c r="E9" t="s">
        <v>1</v>
      </c>
      <c r="F9" t="s">
        <v>3</v>
      </c>
      <c r="G9" s="3">
        <v>89</v>
      </c>
      <c r="H9" s="3">
        <v>89</v>
      </c>
      <c r="I9" s="3">
        <v>89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89.8</v>
      </c>
      <c r="N9" t="str">
        <f t="shared" si="0"/>
        <v xml:space="preserve">A </v>
      </c>
    </row>
    <row r="10" spans="1:14" x14ac:dyDescent="0.35">
      <c r="A10">
        <v>6</v>
      </c>
      <c r="B10">
        <v>20230710400035</v>
      </c>
      <c r="C10" t="s">
        <v>86</v>
      </c>
      <c r="D10">
        <v>153837</v>
      </c>
      <c r="E10" t="s">
        <v>1</v>
      </c>
      <c r="F10" t="s">
        <v>3</v>
      </c>
      <c r="G10" s="3">
        <v>89</v>
      </c>
      <c r="H10" s="3">
        <v>89</v>
      </c>
      <c r="I10" s="3">
        <v>89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89.8</v>
      </c>
      <c r="N10" t="str">
        <f t="shared" si="0"/>
        <v xml:space="preserve">A </v>
      </c>
    </row>
    <row r="11" spans="1:14" x14ac:dyDescent="0.35">
      <c r="A11">
        <v>7</v>
      </c>
      <c r="B11">
        <v>20230710400036</v>
      </c>
      <c r="C11" t="s">
        <v>87</v>
      </c>
      <c r="D11">
        <v>152530</v>
      </c>
      <c r="E11" t="s">
        <v>1</v>
      </c>
      <c r="F11" t="s">
        <v>3</v>
      </c>
      <c r="G11" s="3">
        <v>89</v>
      </c>
      <c r="H11" s="3">
        <v>89</v>
      </c>
      <c r="I11" s="3">
        <v>89</v>
      </c>
      <c r="J11" s="3">
        <v>87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82.5</v>
      </c>
      <c r="N11" t="str">
        <f t="shared" si="0"/>
        <v xml:space="preserve">A- </v>
      </c>
    </row>
    <row r="12" spans="1:14" x14ac:dyDescent="0.35">
      <c r="A12">
        <v>8</v>
      </c>
      <c r="B12">
        <v>20230710400037</v>
      </c>
      <c r="C12" t="s">
        <v>88</v>
      </c>
      <c r="D12">
        <v>156939</v>
      </c>
      <c r="E12" t="s">
        <v>1</v>
      </c>
      <c r="F12" t="s">
        <v>3</v>
      </c>
      <c r="G12" s="3">
        <v>89</v>
      </c>
      <c r="H12" s="3">
        <v>89</v>
      </c>
      <c r="I12" s="3">
        <v>89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89.8</v>
      </c>
      <c r="N12" t="str">
        <f t="shared" si="0"/>
        <v xml:space="preserve">A </v>
      </c>
    </row>
    <row r="13" spans="1:14" x14ac:dyDescent="0.35">
      <c r="A13">
        <v>9</v>
      </c>
      <c r="B13">
        <v>20230710400038</v>
      </c>
      <c r="C13" t="s">
        <v>89</v>
      </c>
      <c r="D13">
        <v>153050</v>
      </c>
      <c r="E13" t="s">
        <v>1</v>
      </c>
      <c r="F13" t="s">
        <v>3</v>
      </c>
      <c r="G13" s="3">
        <v>89</v>
      </c>
      <c r="H13" s="3">
        <v>89</v>
      </c>
      <c r="I13" s="3">
        <v>89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89.8</v>
      </c>
      <c r="N13" t="str">
        <f t="shared" si="0"/>
        <v xml:space="preserve">A </v>
      </c>
    </row>
    <row r="14" spans="1:14" x14ac:dyDescent="0.35">
      <c r="A14">
        <v>10</v>
      </c>
      <c r="B14">
        <v>20230710400039</v>
      </c>
      <c r="C14" t="s">
        <v>90</v>
      </c>
      <c r="D14">
        <v>154159</v>
      </c>
      <c r="E14" t="s">
        <v>1</v>
      </c>
      <c r="F14" t="s">
        <v>3</v>
      </c>
      <c r="G14" s="3">
        <v>89</v>
      </c>
      <c r="H14" s="3">
        <v>89</v>
      </c>
      <c r="I14" s="3">
        <v>89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89.8</v>
      </c>
      <c r="N14" t="str">
        <f t="shared" si="0"/>
        <v xml:space="preserve">A </v>
      </c>
    </row>
    <row r="15" spans="1:14" x14ac:dyDescent="0.35">
      <c r="A15">
        <v>11</v>
      </c>
      <c r="B15">
        <v>20230710400040</v>
      </c>
      <c r="C15" t="s">
        <v>91</v>
      </c>
      <c r="D15">
        <v>153772</v>
      </c>
      <c r="E15" t="s">
        <v>1</v>
      </c>
      <c r="F15" t="s">
        <v>3</v>
      </c>
      <c r="G15" s="3">
        <v>89</v>
      </c>
      <c r="H15" s="3">
        <v>89</v>
      </c>
      <c r="I15" s="3">
        <v>89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85.3</v>
      </c>
      <c r="N15" t="str">
        <f t="shared" si="0"/>
        <v xml:space="preserve">A- </v>
      </c>
    </row>
    <row r="16" spans="1:14" x14ac:dyDescent="0.35">
      <c r="A16">
        <v>12</v>
      </c>
      <c r="B16">
        <v>20230710400041</v>
      </c>
      <c r="C16" t="s">
        <v>92</v>
      </c>
      <c r="D16">
        <v>155683</v>
      </c>
      <c r="E16" t="s">
        <v>1</v>
      </c>
      <c r="F16" t="s">
        <v>3</v>
      </c>
      <c r="G16" s="3">
        <v>89</v>
      </c>
      <c r="H16" s="3">
        <v>89</v>
      </c>
      <c r="I16" s="3">
        <v>89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85.8</v>
      </c>
      <c r="N16" t="str">
        <f t="shared" si="0"/>
        <v xml:space="preserve">A- </v>
      </c>
    </row>
    <row r="17" spans="1:14" x14ac:dyDescent="0.35">
      <c r="A17">
        <v>13</v>
      </c>
      <c r="B17">
        <v>20230710400042</v>
      </c>
      <c r="C17" t="s">
        <v>93</v>
      </c>
      <c r="D17">
        <v>152623</v>
      </c>
      <c r="E17" t="s">
        <v>1</v>
      </c>
      <c r="F17" t="s">
        <v>3</v>
      </c>
      <c r="G17" s="3">
        <v>89</v>
      </c>
      <c r="H17" s="3">
        <v>89</v>
      </c>
      <c r="I17" s="3">
        <v>89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89.8</v>
      </c>
      <c r="N17" t="str">
        <f t="shared" si="0"/>
        <v xml:space="preserve">A </v>
      </c>
    </row>
    <row r="18" spans="1:14" x14ac:dyDescent="0.35">
      <c r="A18">
        <v>14</v>
      </c>
      <c r="B18">
        <v>20230710400043</v>
      </c>
      <c r="C18" t="s">
        <v>94</v>
      </c>
      <c r="D18">
        <v>152978</v>
      </c>
      <c r="E18" t="s">
        <v>1</v>
      </c>
      <c r="F18" t="s">
        <v>3</v>
      </c>
      <c r="G18" s="3">
        <v>89</v>
      </c>
      <c r="H18" s="3">
        <v>89</v>
      </c>
      <c r="I18" s="3">
        <v>89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89.8</v>
      </c>
      <c r="N18" t="str">
        <f t="shared" si="0"/>
        <v xml:space="preserve">A </v>
      </c>
    </row>
    <row r="19" spans="1:14" x14ac:dyDescent="0.35">
      <c r="A19">
        <v>15</v>
      </c>
      <c r="B19">
        <v>20230710400044</v>
      </c>
      <c r="C19" t="s">
        <v>95</v>
      </c>
      <c r="D19">
        <v>153674</v>
      </c>
      <c r="E19" t="s">
        <v>1</v>
      </c>
      <c r="F19" t="s">
        <v>3</v>
      </c>
      <c r="G19" s="3">
        <v>89</v>
      </c>
      <c r="H19" s="3">
        <v>89</v>
      </c>
      <c r="I19" s="3">
        <v>89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89.8</v>
      </c>
      <c r="N19" t="str">
        <f t="shared" si="0"/>
        <v xml:space="preserve">A </v>
      </c>
    </row>
    <row r="20" spans="1:14" x14ac:dyDescent="0.35">
      <c r="A20">
        <v>16</v>
      </c>
      <c r="B20">
        <v>20230710400045</v>
      </c>
      <c r="C20" t="s">
        <v>96</v>
      </c>
      <c r="D20">
        <v>153139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89.8</v>
      </c>
      <c r="N20" t="str">
        <f t="shared" si="0"/>
        <v xml:space="preserve">A </v>
      </c>
    </row>
    <row r="21" spans="1:14" x14ac:dyDescent="0.35">
      <c r="A21">
        <v>17</v>
      </c>
      <c r="B21">
        <v>20230710400046</v>
      </c>
      <c r="C21" t="s">
        <v>97</v>
      </c>
      <c r="D21">
        <v>153062</v>
      </c>
      <c r="E21" t="s">
        <v>1</v>
      </c>
      <c r="F21" t="s">
        <v>3</v>
      </c>
      <c r="G21" s="3">
        <v>89</v>
      </c>
      <c r="H21" s="3">
        <v>89</v>
      </c>
      <c r="I21" s="3">
        <v>89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89.8</v>
      </c>
      <c r="N21" t="str">
        <f t="shared" si="0"/>
        <v xml:space="preserve">A </v>
      </c>
    </row>
    <row r="22" spans="1:14" x14ac:dyDescent="0.35">
      <c r="A22">
        <v>18</v>
      </c>
      <c r="B22">
        <v>20230710400047</v>
      </c>
      <c r="C22" t="s">
        <v>98</v>
      </c>
      <c r="D22">
        <v>153014</v>
      </c>
      <c r="E22" t="s">
        <v>1</v>
      </c>
      <c r="F22" t="s">
        <v>3</v>
      </c>
      <c r="G22" s="3">
        <v>90</v>
      </c>
      <c r="H22" s="3">
        <v>92</v>
      </c>
      <c r="I22" s="3">
        <v>92</v>
      </c>
      <c r="J22" s="3">
        <v>90</v>
      </c>
      <c r="K22" s="3">
        <v>92</v>
      </c>
      <c r="L22" s="3">
        <v>92</v>
      </c>
      <c r="M22">
        <f>G22*Komponen!C10 + H22*Komponen!C11 + I22*Komponen!C12 + J22*Komponen!C13 + K22*Komponen!C14 + L22*Komponen!C15</f>
        <v>91.6</v>
      </c>
      <c r="N22" t="str">
        <f t="shared" si="0"/>
        <v xml:space="preserve">A+ </v>
      </c>
    </row>
    <row r="23" spans="1:14" x14ac:dyDescent="0.35">
      <c r="A23">
        <v>19</v>
      </c>
      <c r="B23">
        <v>20230710400048</v>
      </c>
      <c r="C23" t="s">
        <v>99</v>
      </c>
      <c r="D23">
        <v>152975</v>
      </c>
      <c r="E23" t="s">
        <v>1</v>
      </c>
      <c r="F23" t="s">
        <v>3</v>
      </c>
      <c r="G23" s="3">
        <v>89</v>
      </c>
      <c r="H23" s="3">
        <v>89</v>
      </c>
      <c r="I23" s="3">
        <v>89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89.8</v>
      </c>
      <c r="N23" t="str">
        <f t="shared" si="0"/>
        <v xml:space="preserve">A </v>
      </c>
    </row>
    <row r="24" spans="1:14" x14ac:dyDescent="0.35">
      <c r="A24">
        <v>20</v>
      </c>
      <c r="B24">
        <v>20230710400049</v>
      </c>
      <c r="C24" t="s">
        <v>100</v>
      </c>
      <c r="D24">
        <v>152220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89.8</v>
      </c>
      <c r="N24" t="str">
        <f t="shared" si="0"/>
        <v xml:space="preserve">A </v>
      </c>
    </row>
    <row r="25" spans="1:14" x14ac:dyDescent="0.35">
      <c r="A25">
        <v>21</v>
      </c>
      <c r="B25">
        <v>20230710400050</v>
      </c>
      <c r="C25" t="s">
        <v>101</v>
      </c>
      <c r="D25">
        <v>154193</v>
      </c>
      <c r="E25" t="s">
        <v>1</v>
      </c>
      <c r="F25" t="s">
        <v>3</v>
      </c>
      <c r="G25" s="3">
        <v>91</v>
      </c>
      <c r="H25" s="3">
        <v>92</v>
      </c>
      <c r="I25" s="3">
        <v>91</v>
      </c>
      <c r="J25" s="3">
        <v>90</v>
      </c>
      <c r="K25" s="3">
        <v>93</v>
      </c>
      <c r="L25" s="3">
        <v>92</v>
      </c>
      <c r="M25">
        <f>G25*Komponen!C10 + H25*Komponen!C11 + I25*Komponen!C12 + J25*Komponen!C13 + K25*Komponen!C14 + L25*Komponen!C15</f>
        <v>91.949999999999989</v>
      </c>
      <c r="N25" t="str">
        <f t="shared" si="0"/>
        <v xml:space="preserve">A+ </v>
      </c>
    </row>
    <row r="26" spans="1:14" x14ac:dyDescent="0.35">
      <c r="A26">
        <v>22</v>
      </c>
      <c r="B26">
        <v>20230710400051</v>
      </c>
      <c r="C26" t="s">
        <v>102</v>
      </c>
      <c r="D26">
        <v>154167</v>
      </c>
      <c r="E26" t="s">
        <v>1</v>
      </c>
      <c r="F26" t="s">
        <v>3</v>
      </c>
      <c r="G26" s="3">
        <v>91</v>
      </c>
      <c r="H26" s="3">
        <v>91</v>
      </c>
      <c r="I26" s="3">
        <v>92</v>
      </c>
      <c r="J26" s="3">
        <v>90</v>
      </c>
      <c r="K26" s="3">
        <v>90</v>
      </c>
      <c r="L26" s="3">
        <v>91</v>
      </c>
      <c r="M26">
        <f>G26*Komponen!C10 + H26*Komponen!C11 + I26*Komponen!C12 + J26*Komponen!C13 + K26*Komponen!C14 + L26*Komponen!C15</f>
        <v>90.649999999999991</v>
      </c>
      <c r="N26" t="str">
        <f t="shared" si="0"/>
        <v xml:space="preserve">A </v>
      </c>
    </row>
    <row r="27" spans="1:14" x14ac:dyDescent="0.35">
      <c r="A27">
        <v>23</v>
      </c>
      <c r="B27">
        <v>20230710400052</v>
      </c>
      <c r="C27" t="s">
        <v>103</v>
      </c>
      <c r="D27">
        <v>153142</v>
      </c>
      <c r="E27" t="s">
        <v>1</v>
      </c>
      <c r="F27" t="s">
        <v>3</v>
      </c>
      <c r="G27" s="3">
        <v>89</v>
      </c>
      <c r="H27" s="3">
        <v>90</v>
      </c>
      <c r="I27" s="3">
        <v>90</v>
      </c>
      <c r="J27" s="3">
        <v>90</v>
      </c>
      <c r="K27" s="3">
        <v>91</v>
      </c>
      <c r="L27" s="3">
        <v>90</v>
      </c>
      <c r="M27">
        <f>G27*Komponen!C10 + H27*Komponen!C11 + I27*Komponen!C12 + J27*Komponen!C13 + K27*Komponen!C14 + L27*Komponen!C15</f>
        <v>90.25</v>
      </c>
      <c r="N27" t="str">
        <f t="shared" si="0"/>
        <v xml:space="preserve">A </v>
      </c>
    </row>
    <row r="28" spans="1:14" x14ac:dyDescent="0.35">
      <c r="A28">
        <v>24</v>
      </c>
      <c r="B28">
        <v>20230710400053</v>
      </c>
      <c r="C28" t="s">
        <v>104</v>
      </c>
      <c r="D28">
        <v>156958</v>
      </c>
      <c r="E28" t="s">
        <v>1</v>
      </c>
      <c r="F28" t="s">
        <v>3</v>
      </c>
      <c r="G28" s="3">
        <v>89</v>
      </c>
      <c r="H28" s="3">
        <v>90</v>
      </c>
      <c r="I28" s="3">
        <v>90</v>
      </c>
      <c r="J28" s="3">
        <v>90</v>
      </c>
      <c r="K28" s="3">
        <v>91</v>
      </c>
      <c r="L28" s="3">
        <v>90</v>
      </c>
      <c r="M28">
        <f>G28*Komponen!C10 + H28*Komponen!C11 + I28*Komponen!C12 + J28*Komponen!C13 + K28*Komponen!C14 + L28*Komponen!C15</f>
        <v>90.25</v>
      </c>
      <c r="N28" t="str">
        <f t="shared" si="0"/>
        <v xml:space="preserve">A </v>
      </c>
    </row>
    <row r="29" spans="1:14" x14ac:dyDescent="0.35">
      <c r="A29">
        <v>25</v>
      </c>
      <c r="B29">
        <v>20230710400054</v>
      </c>
      <c r="C29" t="s">
        <v>105</v>
      </c>
      <c r="D29">
        <v>152738</v>
      </c>
      <c r="E29" t="s">
        <v>1</v>
      </c>
      <c r="F29" t="s">
        <v>3</v>
      </c>
      <c r="G29" s="3">
        <v>90</v>
      </c>
      <c r="H29" s="3">
        <v>90</v>
      </c>
      <c r="I29" s="3">
        <v>92</v>
      </c>
      <c r="J29" s="3">
        <v>90</v>
      </c>
      <c r="K29" s="3">
        <v>91</v>
      </c>
      <c r="L29" s="3">
        <v>91</v>
      </c>
      <c r="M29">
        <f>G29*Komponen!C10 + H29*Komponen!C11 + I29*Komponen!C12 + J29*Komponen!C13 + K29*Komponen!C14 + L29*Komponen!C15</f>
        <v>90.899999999999991</v>
      </c>
      <c r="N29" t="str">
        <f t="shared" si="0"/>
        <v xml:space="preserve">A </v>
      </c>
    </row>
    <row r="30" spans="1:14" x14ac:dyDescent="0.35">
      <c r="A30">
        <v>26</v>
      </c>
      <c r="B30">
        <v>20230710400055</v>
      </c>
      <c r="C30" t="s">
        <v>106</v>
      </c>
      <c r="D30">
        <v>152091</v>
      </c>
      <c r="E30" t="s">
        <v>1</v>
      </c>
      <c r="F30" t="s">
        <v>3</v>
      </c>
      <c r="G30" s="3">
        <v>89</v>
      </c>
      <c r="H30" s="3">
        <v>90</v>
      </c>
      <c r="I30" s="3">
        <v>90</v>
      </c>
      <c r="J30" s="3">
        <v>90</v>
      </c>
      <c r="K30" s="3">
        <v>91</v>
      </c>
      <c r="L30" s="3">
        <v>90</v>
      </c>
      <c r="M30">
        <f>G30*Komponen!C10 + H30*Komponen!C11 + I30*Komponen!C12 + J30*Komponen!C13 + K30*Komponen!C14 + L30*Komponen!C15</f>
        <v>90.25</v>
      </c>
      <c r="N30" t="str">
        <f t="shared" si="0"/>
        <v xml:space="preserve">A </v>
      </c>
    </row>
    <row r="31" spans="1:14" x14ac:dyDescent="0.35">
      <c r="A31">
        <v>27</v>
      </c>
      <c r="B31">
        <v>20230710400056</v>
      </c>
      <c r="C31" t="s">
        <v>107</v>
      </c>
      <c r="D31">
        <v>153846</v>
      </c>
      <c r="E31" t="s">
        <v>1</v>
      </c>
      <c r="F31" t="s">
        <v>3</v>
      </c>
      <c r="G31" s="3">
        <v>90</v>
      </c>
      <c r="H31" s="3">
        <v>91</v>
      </c>
      <c r="I31" s="3">
        <v>92</v>
      </c>
      <c r="J31" s="3">
        <v>90</v>
      </c>
      <c r="K31" s="3">
        <v>91</v>
      </c>
      <c r="L31" s="3">
        <v>92</v>
      </c>
      <c r="M31">
        <f>G31*Komponen!C10 + H31*Komponen!C11 + I31*Komponen!C12 + J31*Komponen!C13 + K31*Komponen!C14 + L31*Komponen!C15</f>
        <v>91.25</v>
      </c>
      <c r="N31" t="str">
        <f t="shared" si="0"/>
        <v xml:space="preserve">A+ </v>
      </c>
    </row>
    <row r="32" spans="1:14" x14ac:dyDescent="0.35">
      <c r="A32">
        <v>28</v>
      </c>
      <c r="B32">
        <v>20230710400057</v>
      </c>
      <c r="C32" t="s">
        <v>108</v>
      </c>
      <c r="D32">
        <v>156567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90</v>
      </c>
      <c r="K32" s="3">
        <v>82</v>
      </c>
      <c r="L32" s="3">
        <v>89</v>
      </c>
      <c r="M32">
        <f>G32*Komponen!C10 + H32*Komponen!C11 + I32*Komponen!C12 + J32*Komponen!C13 + K32*Komponen!C14 + L32*Komponen!C15</f>
        <v>84.85</v>
      </c>
      <c r="N32" t="str">
        <f t="shared" si="0"/>
        <v xml:space="preserve">A- </v>
      </c>
    </row>
    <row r="33" spans="1:14" x14ac:dyDescent="0.35">
      <c r="A33">
        <v>29</v>
      </c>
      <c r="B33">
        <v>20240710414002</v>
      </c>
      <c r="C33" t="s">
        <v>109</v>
      </c>
      <c r="D33">
        <v>157139</v>
      </c>
      <c r="E33" t="s">
        <v>1</v>
      </c>
      <c r="F33" t="s">
        <v>3</v>
      </c>
      <c r="G33" s="3">
        <v>91</v>
      </c>
      <c r="H33" s="3">
        <v>91</v>
      </c>
      <c r="I33" s="3">
        <v>92</v>
      </c>
      <c r="J33" s="3">
        <v>90</v>
      </c>
      <c r="K33" s="3">
        <v>91</v>
      </c>
      <c r="L33" s="3">
        <v>92</v>
      </c>
      <c r="M33">
        <f>G33*Komponen!C10 + H33*Komponen!C11 + I33*Komponen!C12 + J33*Komponen!C13 + K33*Komponen!C14 + L33*Komponen!C15</f>
        <v>91.35</v>
      </c>
      <c r="N33" t="str">
        <f t="shared" si="0"/>
        <v xml:space="preserve">A+ </v>
      </c>
    </row>
    <row r="34" spans="1:14" x14ac:dyDescent="0.35">
      <c r="A34">
        <v>30</v>
      </c>
      <c r="B34">
        <v>20240710416002</v>
      </c>
      <c r="C34" t="s">
        <v>110</v>
      </c>
      <c r="D34">
        <v>157181</v>
      </c>
      <c r="E34" t="s">
        <v>1</v>
      </c>
      <c r="F34" t="s">
        <v>3</v>
      </c>
      <c r="G34" s="3">
        <v>85</v>
      </c>
      <c r="H34" s="3">
        <v>85</v>
      </c>
      <c r="I34" s="3">
        <v>85</v>
      </c>
      <c r="J34" s="3">
        <v>90</v>
      </c>
      <c r="K34" s="3">
        <v>78</v>
      </c>
      <c r="L34" s="3">
        <v>80</v>
      </c>
      <c r="M34">
        <f>G34*Komponen!C10 + H34*Komponen!C11 + I34*Komponen!C12 + J34*Komponen!C13 + K34*Komponen!C14 + L34*Komponen!C15</f>
        <v>81.3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2025-01-19T13:52:32Z</dcterms:created>
  <dcterms:modified xsi:type="dcterms:W3CDTF">2025-01-21T00:14:02Z</dcterms:modified>
  <cp:category>nilai</cp:category>
</cp:coreProperties>
</file>