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6\Downloads\"/>
    </mc:Choice>
  </mc:AlternateContent>
  <xr:revisionPtr revIDLastSave="0" documentId="13_ncr:1_{9F861914-02AD-4ABE-826E-61EE4DB3E32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<sst xmlns="http://schemas.openxmlformats.org/spreadsheetml/2006/main" count="225" uniqueCount="165">
  <si>
    <t>KODE MK</t>
  </si>
  <si>
    <t>G1D2A33A</t>
  </si>
  <si>
    <t>NAMA MK</t>
  </si>
  <si>
    <t>MANAJEMEN ZISWAF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</si>
  <si>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</si>
  <si>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</si>
  <si>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</si>
  <si>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</si>
  <si>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</si>
  <si>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</si>
  <si>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</si>
  <si>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</si>
  <si>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</si>
  <si>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</si>
  <si>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</si>
  <si>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</si>
  <si>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</si>
  <si>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</si>
  <si>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</si>
  <si>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</si>
  <si>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</si>
  <si>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</si>
  <si>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</si>
  <si>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</si>
  <si>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</si>
  <si>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</si>
  <si>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</si>
  <si>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</si>
  <si>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</si>
  <si>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</si>
  <si>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</si>
  <si>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</si>
  <si>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</si>
  <si>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</si>
  <si>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</si>
  <si>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</si>
  <si>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</si>
  <si>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</si>
  <si>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</si>
  <si>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</si>
  <si>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</si>
  <si>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</si>
  <si>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</si>
  <si>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</si>
  <si>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</si>
  <si>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</si>
  <si>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</si>
  <si>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</si>
  <si>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</si>
  <si>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</si>
  <si>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</si>
  <si>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</si>
  <si>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</si>
  <si>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</si>
  <si>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</si>
  <si>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</si>
  <si>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</si>
  <si>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</si>
  <si>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</si>
  <si>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</si>
  <si>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</si>
  <si>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</si>
  <si>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</si>
  <si>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</si>
  <si>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</si>
  <si>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</si>
  <si>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</si>
  <si>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</si>
  <si>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</si>
  <si>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</si>
  <si>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</si>
  <si>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ZISWAF (G1D2A33A)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</si>
  <si>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</si>
  <si>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</si>
  <si>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</si>
  <si>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</si>
  <si>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</si>
  <si>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</si>
  <si>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</si>
  <si>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</si>
  <si>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</si>
  <si>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</si>
  <si>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</si>
  <si>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</si>
  <si>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</si>
  <si>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</si>
  <si>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</si>
  <si>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</si>
  <si>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</si>
  <si>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</si>
  <si>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</si>
  <si>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</si>
  <si>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</si>
  <si>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</si>
  <si>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</si>
  <si>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</si>
  <si>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</si>
  <si>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</si>
  <si>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</si>
  <si>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</si>
  <si>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</si>
  <si>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</si>
  <si>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</si>
  <si>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</si>
  <si>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</si>
  <si>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</si>
  <si>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</si>
  <si>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</si>
  <si>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</si>
  <si>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</si>
  <si>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</si>
  <si>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</si>
  <si>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</si>
  <si>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</si>
  <si>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</si>
  <si>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</si>
  <si>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</si>
  <si>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</si>
  <si>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</si>
  <si>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</si>
  <si>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</si>
  <si>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</si>
  <si>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</si>
  <si>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Perspektif Islam tentang filantropi</t>
  </si>
  <si>
    <t>Peran Baitul maal bagi perkembangan instrumen-instrumen keuangan social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</si>
  <si>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Tahoma"/>
        <family val="2"/>
      </rPr>
      <t>Zakat, dasar hukum dan pendistribusiannya</t>
    </r>
  </si>
  <si>
    <t>Zakat produktif</t>
  </si>
  <si>
    <t>Instrumen infaq shadaqah dan potensinya</t>
  </si>
  <si>
    <t>Wakaf dan sejarah wakaf</t>
  </si>
  <si>
    <t>Wakaf produktif</t>
  </si>
  <si>
    <t>Ujian Tengah Semester ( UTS)</t>
  </si>
  <si>
    <t>ZISWAF bagi pembangunan bangsa</t>
  </si>
  <si>
    <t>Wakaf Uang</t>
  </si>
  <si>
    <t>perkembangan wakaf di era teknologi</t>
  </si>
  <si>
    <t xml:space="preserve">kritis tentang peran zakat, infaq, shadaqah dan wakaf </t>
  </si>
  <si>
    <t>Ziswaf di Indonesia</t>
  </si>
  <si>
    <t>perkembangan wakaf produktif antara Indonesia dan beberapa negara lainnya</t>
  </si>
  <si>
    <t>Analisis Kasus ke Lapangan</t>
  </si>
  <si>
    <t xml:space="preserve">Ujian Akhir Semester (UAS) </t>
  </si>
  <si>
    <t>Islamic perspective on philanthropy</t>
  </si>
  <si>
    <t xml:space="preserve">The role of Baitul Maal in the development of social financial </t>
  </si>
  <si>
    <t xml:space="preserve">
 Zakat, legal basis and distribution</t>
  </si>
  <si>
    <t xml:space="preserve">
Productive zakat</t>
  </si>
  <si>
    <t>The infaq shadaqah instrument and its potential</t>
  </si>
  <si>
    <t>Waqf and the history of waqf</t>
  </si>
  <si>
    <t>Productive waqf</t>
  </si>
  <si>
    <t>Midterm Exam (UTS)</t>
  </si>
  <si>
    <t>ZISWAF for nation development</t>
  </si>
  <si>
    <t>Cash Waqf</t>
  </si>
  <si>
    <t>development of waqf in the technological era</t>
  </si>
  <si>
    <t>critical about the role of zakat, infaq, sadaqah and waqf</t>
  </si>
  <si>
    <t>Ziswaf in Indonesia</t>
  </si>
  <si>
    <t>development of productive waqf between Indonesia and several other countries</t>
  </si>
  <si>
    <t>Case Analysis in the Field</t>
  </si>
  <si>
    <t>Final Semester Examination (UAS)</t>
  </si>
  <si>
    <t>Manajemen ZISWAF di Indonesia</t>
  </si>
  <si>
    <t>analisis kasus terkait manajemen ziswaf di indonesia</t>
  </si>
  <si>
    <t>digitalisasi ziswaf di Indonesia</t>
  </si>
  <si>
    <t xml:space="preserve"> studi lapangan</t>
  </si>
  <si>
    <t xml:space="preserve">membuat artikel </t>
  </si>
  <si>
    <t>ZISWAF Management in Indonesia</t>
  </si>
  <si>
    <t>case analysis related to ziswaf management in Indonesia</t>
  </si>
  <si>
    <t>digitalization of ziswaf in Indonesia</t>
  </si>
  <si>
    <t>field study</t>
  </si>
  <si>
    <t>create 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</si>
</sst>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ahoma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123</v>
      </c>
      <c r="C10" s="3" t="s">
        <v>139</v>
      </c>
      <c r="D10">
        <v>1234580641</v>
      </c>
    </row>
    <row r="11" spans="1:4" x14ac:dyDescent="0.35">
      <c r="A11">
        <v>2</v>
      </c>
      <c r="B11" s="3" t="s">
        <v>124</v>
      </c>
      <c r="C11" s="3" t="s">
        <v>140</v>
      </c>
      <c r="D11">
        <v>1234580641</v>
      </c>
    </row>
    <row r="12" spans="1:4" x14ac:dyDescent="0.35">
      <c r="A12">
        <v>3</v>
      </c>
      <c r="B12" s="3" t="s">
        <v>125</v>
      </c>
      <c r="C12" s="3" t="s">
        <v>141</v>
      </c>
      <c r="D12">
        <v>1234580641</v>
      </c>
    </row>
    <row r="13" spans="1:4" x14ac:dyDescent="0.35">
      <c r="A13">
        <v>4</v>
      </c>
      <c r="B13" s="3" t="s">
        <v>126</v>
      </c>
      <c r="C13" s="3" t="s">
        <v>142</v>
      </c>
      <c r="D13">
        <v>1234580641</v>
      </c>
    </row>
    <row r="14" spans="1:4" x14ac:dyDescent="0.35">
      <c r="A14">
        <v>5</v>
      </c>
      <c r="B14" s="3" t="s">
        <v>127</v>
      </c>
      <c r="C14" s="3" t="s">
        <v>143</v>
      </c>
      <c r="D14">
        <v>1234580641</v>
      </c>
    </row>
    <row r="15" spans="1:4" x14ac:dyDescent="0.35">
      <c r="A15">
        <v>6</v>
      </c>
      <c r="B15" s="3" t="s">
        <v>128</v>
      </c>
      <c r="C15" s="3" t="s">
        <v>144</v>
      </c>
      <c r="D15">
        <v>1234580641</v>
      </c>
    </row>
    <row r="16" spans="1:4" x14ac:dyDescent="0.35">
      <c r="A16">
        <v>7</v>
      </c>
      <c r="B16" s="3" t="s">
        <v>129</v>
      </c>
      <c r="C16" s="3" t="s">
        <v>145</v>
      </c>
      <c r="D16">
        <v>1234580641</v>
      </c>
    </row>
    <row r="17" spans="1:4" x14ac:dyDescent="0.35">
      <c r="A17">
        <v>8</v>
      </c>
      <c r="B17" s="3" t="s">
        <v>130</v>
      </c>
      <c r="C17" s="3" t="s">
        <v>146</v>
      </c>
      <c r="D17">
        <v>1234580641</v>
      </c>
    </row>
    <row r="18" spans="1:4" x14ac:dyDescent="0.35">
      <c r="A18">
        <v>9</v>
      </c>
      <c r="B18" s="3" t="s">
        <v>131</v>
      </c>
      <c r="C18" s="3" t="s">
        <v>147</v>
      </c>
      <c r="D18">
        <v>1234580641</v>
      </c>
    </row>
    <row r="19" spans="1:4" x14ac:dyDescent="0.35">
      <c r="A19">
        <v>10</v>
      </c>
      <c r="B19" s="3" t="s">
        <v>132</v>
      </c>
      <c r="C19" s="3" t="s">
        <v>148</v>
      </c>
      <c r="D19">
        <v>1234580641</v>
      </c>
    </row>
    <row r="20" spans="1:4" x14ac:dyDescent="0.35">
      <c r="A20">
        <v>11</v>
      </c>
      <c r="B20" s="3" t="s">
        <v>133</v>
      </c>
      <c r="C20" s="3" t="s">
        <v>149</v>
      </c>
      <c r="D20">
        <v>1234580641</v>
      </c>
    </row>
    <row r="21" spans="1:4" x14ac:dyDescent="0.35">
      <c r="A21">
        <v>12</v>
      </c>
      <c r="B21" s="3" t="s">
        <v>134</v>
      </c>
      <c r="C21" s="3" t="s">
        <v>150</v>
      </c>
      <c r="D21">
        <v>1234580641</v>
      </c>
    </row>
    <row r="22" spans="1:4" x14ac:dyDescent="0.35">
      <c r="A22">
        <v>13</v>
      </c>
      <c r="B22" s="3" t="s">
        <v>135</v>
      </c>
      <c r="C22" s="3" t="s">
        <v>151</v>
      </c>
      <c r="D22">
        <v>1234580641</v>
      </c>
    </row>
    <row r="23" spans="1:4" x14ac:dyDescent="0.35">
      <c r="A23">
        <v>14</v>
      </c>
      <c r="B23" s="3" t="s">
        <v>136</v>
      </c>
      <c r="C23" s="3" t="s">
        <v>152</v>
      </c>
      <c r="D23">
        <v>1234580641</v>
      </c>
    </row>
    <row r="24" spans="1:4" x14ac:dyDescent="0.35">
      <c r="A24">
        <v>15</v>
      </c>
      <c r="B24" s="3" t="s">
        <v>137</v>
      </c>
      <c r="C24" s="3" t="s">
        <v>153</v>
      </c>
      <c r="D24">
        <v>1234580641</v>
      </c>
    </row>
    <row r="25" spans="1:4" x14ac:dyDescent="0.35">
      <c r="A25">
        <v>16</v>
      </c>
      <c r="B25" s="3" t="s">
        <v>138</v>
      </c>
      <c r="C25" s="3" t="s">
        <v>154</v>
      </c>
      <c r="D25">
        <v>1234580641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155</v>
      </c>
      <c r="E10" s="3" t="s">
        <v>160</v>
      </c>
      <c r="F10">
        <v>1234580641</v>
      </c>
    </row>
    <row r="11" spans="1:6" x14ac:dyDescent="0.35">
      <c r="A11">
        <v>2</v>
      </c>
      <c r="B11" t="s">
        <v>66</v>
      </c>
      <c r="C11" s="9"/>
      <c r="D11" s="3"/>
      <c r="E11" s="3"/>
      <c r="F11">
        <v>1234580641</v>
      </c>
    </row>
    <row r="12" spans="1:6" x14ac:dyDescent="0.35">
      <c r="A12">
        <v>3</v>
      </c>
      <c r="B12" t="s">
        <v>67</v>
      </c>
      <c r="C12" s="9">
        <v>0.1</v>
      </c>
      <c r="D12" s="3" t="s">
        <v>156</v>
      </c>
      <c r="E12" s="3" t="s">
        <v>161</v>
      </c>
      <c r="F12">
        <v>1234580641</v>
      </c>
    </row>
    <row r="13" spans="1:6" x14ac:dyDescent="0.35">
      <c r="A13">
        <v>4</v>
      </c>
      <c r="B13" t="s">
        <v>68</v>
      </c>
      <c r="C13" s="9">
        <v>0.1</v>
      </c>
      <c r="D13" s="3" t="s">
        <v>157</v>
      </c>
      <c r="E13" s="3" t="s">
        <v>162</v>
      </c>
      <c r="F13">
        <v>1234580641</v>
      </c>
    </row>
    <row r="14" spans="1:6" x14ac:dyDescent="0.35">
      <c r="A14">
        <v>5</v>
      </c>
      <c r="B14" t="s">
        <v>69</v>
      </c>
      <c r="C14" s="9">
        <v>0.35</v>
      </c>
      <c r="D14" s="3" t="s">
        <v>158</v>
      </c>
      <c r="E14" s="3" t="s">
        <v>163</v>
      </c>
      <c r="F14">
        <v>1234580641</v>
      </c>
    </row>
    <row r="15" spans="1:6" x14ac:dyDescent="0.35">
      <c r="A15">
        <v>6</v>
      </c>
      <c r="B15" t="s">
        <v>70</v>
      </c>
      <c r="C15" s="9">
        <v>0.35</v>
      </c>
      <c r="D15" s="3" t="s">
        <v>159</v>
      </c>
      <c r="E15" s="3" t="s">
        <v>164</v>
      </c>
      <c r="F15">
        <v>1234580641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3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85</v>
      </c>
      <c r="H5" s="3">
        <v>87</v>
      </c>
      <c r="I5" s="3">
        <v>88</v>
      </c>
      <c r="J5" s="3">
        <v>89</v>
      </c>
      <c r="K5" s="3">
        <v>87</v>
      </c>
      <c r="L5" s="3">
        <v>87</v>
      </c>
      <c r="M5">
        <f>G5*Komponen!C10 + H5*Komponen!C11 + I5*Komponen!C12 + J5*Komponen!C13 + K5*Komponen!C14 + L5*Komponen!C15</f>
        <v>87.100000000000009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85</v>
      </c>
      <c r="H6" s="3">
        <v>87</v>
      </c>
      <c r="I6" s="3">
        <v>88</v>
      </c>
      <c r="J6" s="3">
        <v>89</v>
      </c>
      <c r="K6" s="3">
        <v>87</v>
      </c>
      <c r="L6" s="3">
        <v>87</v>
      </c>
      <c r="M6">
        <f>G6*Komponen!C10 + H6*Komponen!C11 + I6*Komponen!C12 + J6*Komponen!C13 + K6*Komponen!C14 + L6*Komponen!C15</f>
        <v>87.100000000000009</v>
      </c>
      <c r="N6" t="str">
        <f t="shared" si="0"/>
        <v xml:space="preserve">A </v>
      </c>
    </row>
    <row r="7" spans="1:14" x14ac:dyDescent="0.35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91</v>
      </c>
      <c r="H7" s="3">
        <v>91</v>
      </c>
      <c r="I7" s="3">
        <v>91</v>
      </c>
      <c r="J7" s="3">
        <v>90</v>
      </c>
      <c r="K7" s="3">
        <v>91</v>
      </c>
      <c r="L7" s="3">
        <v>92</v>
      </c>
      <c r="M7">
        <f>G7*Komponen!C10 + H7*Komponen!C11 + I7*Komponen!C12 + J7*Komponen!C13 + K7*Komponen!C14 + L7*Komponen!C15</f>
        <v>91.25</v>
      </c>
      <c r="N7" t="str">
        <f t="shared" si="0"/>
        <v xml:space="preserve">A+ </v>
      </c>
    </row>
    <row r="8" spans="1:14" x14ac:dyDescent="0.35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91</v>
      </c>
      <c r="H8" s="3">
        <v>91</v>
      </c>
      <c r="I8" s="3">
        <v>91</v>
      </c>
      <c r="J8" s="3">
        <v>90</v>
      </c>
      <c r="K8" s="3">
        <v>92</v>
      </c>
      <c r="L8" s="3">
        <v>92</v>
      </c>
      <c r="M8">
        <f>G8*Komponen!C10 + H8*Komponen!C11 + I8*Komponen!C12 + J8*Komponen!C13 + K8*Komponen!C14 + L8*Komponen!C15</f>
        <v>91.6</v>
      </c>
      <c r="N8" t="str">
        <f t="shared" si="0"/>
        <v xml:space="preserve">A+ </v>
      </c>
    </row>
    <row r="9" spans="1:14" x14ac:dyDescent="0.35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85</v>
      </c>
      <c r="H9" s="3">
        <v>87</v>
      </c>
      <c r="I9" s="3">
        <v>88</v>
      </c>
      <c r="J9" s="3">
        <v>89</v>
      </c>
      <c r="K9" s="3">
        <v>87</v>
      </c>
      <c r="L9" s="3">
        <v>87</v>
      </c>
      <c r="M9">
        <f>G9*Komponen!C10 + H9*Komponen!C11 + I9*Komponen!C12 + J9*Komponen!C13 + K9*Komponen!C14 + L9*Komponen!C15</f>
        <v>87.100000000000009</v>
      </c>
      <c r="N9" t="str">
        <f t="shared" si="0"/>
        <v xml:space="preserve">A </v>
      </c>
    </row>
    <row r="10" spans="1:14" x14ac:dyDescent="0.35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85</v>
      </c>
      <c r="H10" s="3">
        <v>87</v>
      </c>
      <c r="I10" s="3">
        <v>88</v>
      </c>
      <c r="J10" s="3">
        <v>89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87.100000000000009</v>
      </c>
      <c r="N10" t="str">
        <f t="shared" si="0"/>
        <v xml:space="preserve">A </v>
      </c>
    </row>
    <row r="11" spans="1:14" x14ac:dyDescent="0.35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85</v>
      </c>
      <c r="H11" s="3">
        <v>87</v>
      </c>
      <c r="I11" s="3">
        <v>88</v>
      </c>
      <c r="J11" s="3">
        <v>89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87.100000000000009</v>
      </c>
      <c r="N11" t="str">
        <f t="shared" si="0"/>
        <v xml:space="preserve">A </v>
      </c>
    </row>
    <row r="12" spans="1:14" x14ac:dyDescent="0.35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85</v>
      </c>
      <c r="H12" s="3">
        <v>87</v>
      </c>
      <c r="I12" s="3">
        <v>88</v>
      </c>
      <c r="J12" s="3">
        <v>89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87.100000000000009</v>
      </c>
      <c r="N12" t="str">
        <f t="shared" si="0"/>
        <v xml:space="preserve">A </v>
      </c>
    </row>
    <row r="13" spans="1:14" x14ac:dyDescent="0.35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85</v>
      </c>
      <c r="H13" s="3">
        <v>87</v>
      </c>
      <c r="I13" s="3">
        <v>88</v>
      </c>
      <c r="J13" s="3">
        <v>89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87.100000000000009</v>
      </c>
      <c r="N13" t="str">
        <f t="shared" si="0"/>
        <v xml:space="preserve">A </v>
      </c>
    </row>
    <row r="14" spans="1:14" x14ac:dyDescent="0.35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85</v>
      </c>
      <c r="H14" s="3">
        <v>87</v>
      </c>
      <c r="I14" s="3">
        <v>88</v>
      </c>
      <c r="J14" s="3">
        <v>89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87.100000000000009</v>
      </c>
      <c r="N14" t="str">
        <f t="shared" si="0"/>
        <v xml:space="preserve">A </v>
      </c>
    </row>
    <row r="15" spans="1:14" x14ac:dyDescent="0.35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85</v>
      </c>
      <c r="H15" s="3">
        <v>87</v>
      </c>
      <c r="I15" s="3">
        <v>88</v>
      </c>
      <c r="J15" s="3">
        <v>89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87.100000000000009</v>
      </c>
      <c r="N15" t="str">
        <f t="shared" si="0"/>
        <v xml:space="preserve">A </v>
      </c>
    </row>
    <row r="16" spans="1:14" x14ac:dyDescent="0.35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85</v>
      </c>
      <c r="H16" s="3">
        <v>87</v>
      </c>
      <c r="I16" s="3">
        <v>88</v>
      </c>
      <c r="J16" s="3">
        <v>89</v>
      </c>
      <c r="K16" s="3">
        <v>87</v>
      </c>
      <c r="L16" s="3">
        <v>87</v>
      </c>
      <c r="M16">
        <f>G16*Komponen!C10 + H16*Komponen!C11 + I16*Komponen!C12 + J16*Komponen!C13 + K16*Komponen!C14 + L16*Komponen!C15</f>
        <v>87.100000000000009</v>
      </c>
      <c r="N16" t="str">
        <f t="shared" si="0"/>
        <v xml:space="preserve">A </v>
      </c>
    </row>
    <row r="17" spans="1:14" x14ac:dyDescent="0.35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85</v>
      </c>
      <c r="H17" s="3">
        <v>77</v>
      </c>
      <c r="I17" s="3">
        <v>78</v>
      </c>
      <c r="J17" s="3">
        <v>79</v>
      </c>
      <c r="K17" s="3">
        <v>87</v>
      </c>
      <c r="L17" s="3">
        <v>87</v>
      </c>
      <c r="M17">
        <f>G17*Komponen!C10 + H17*Komponen!C11 + I17*Komponen!C12 + J17*Komponen!C13 + K17*Komponen!C14 + L17*Komponen!C15</f>
        <v>85.100000000000009</v>
      </c>
      <c r="N17" t="str">
        <f t="shared" si="0"/>
        <v xml:space="preserve">A- </v>
      </c>
    </row>
    <row r="18" spans="1:14" x14ac:dyDescent="0.35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85</v>
      </c>
      <c r="H18" s="3">
        <v>87</v>
      </c>
      <c r="I18" s="3">
        <v>76</v>
      </c>
      <c r="J18" s="3">
        <v>89</v>
      </c>
      <c r="K18" s="3">
        <v>87</v>
      </c>
      <c r="L18" s="3">
        <v>87</v>
      </c>
      <c r="M18">
        <f>G18*Komponen!C10 + H18*Komponen!C11 + I18*Komponen!C12 + J18*Komponen!C13 + K18*Komponen!C14 + L18*Komponen!C15</f>
        <v>85.9</v>
      </c>
      <c r="N18" t="str">
        <f t="shared" si="0"/>
        <v xml:space="preserve">A- </v>
      </c>
    </row>
    <row r="19" spans="1:14" x14ac:dyDescent="0.35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75</v>
      </c>
      <c r="H19" s="3">
        <v>77</v>
      </c>
      <c r="I19" s="3">
        <v>78</v>
      </c>
      <c r="J19" s="3">
        <v>89</v>
      </c>
      <c r="K19" s="3">
        <v>87</v>
      </c>
      <c r="L19" s="3">
        <v>87</v>
      </c>
      <c r="M19">
        <f>G19*Komponen!C10 + H19*Komponen!C11 + I19*Komponen!C12 + J19*Komponen!C13 + K19*Komponen!C14 + L19*Komponen!C15</f>
        <v>85.100000000000009</v>
      </c>
      <c r="N19" t="str">
        <f t="shared" si="0"/>
        <v xml:space="preserve">A- </v>
      </c>
    </row>
    <row r="20" spans="1:14" x14ac:dyDescent="0.35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85</v>
      </c>
      <c r="H20" s="3">
        <v>87</v>
      </c>
      <c r="I20" s="3">
        <v>88</v>
      </c>
      <c r="J20" s="3">
        <v>89</v>
      </c>
      <c r="K20" s="3">
        <v>87</v>
      </c>
      <c r="L20" s="3">
        <v>87</v>
      </c>
      <c r="M20">
        <f>G20*Komponen!C10 + H20*Komponen!C11 + I20*Komponen!C12 + J20*Komponen!C13 + K20*Komponen!C14 + L20*Komponen!C15</f>
        <v>87.100000000000009</v>
      </c>
      <c r="N20" t="str">
        <f t="shared" si="0"/>
        <v xml:space="preserve">A </v>
      </c>
    </row>
    <row r="21" spans="1:14" x14ac:dyDescent="0.35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85</v>
      </c>
      <c r="H21" s="3">
        <v>87</v>
      </c>
      <c r="I21" s="3">
        <v>88</v>
      </c>
      <c r="J21" s="3">
        <v>89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87.100000000000009</v>
      </c>
      <c r="N21" t="str">
        <f t="shared" si="0"/>
        <v xml:space="preserve">A </v>
      </c>
    </row>
    <row r="22" spans="1:14" x14ac:dyDescent="0.35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85</v>
      </c>
      <c r="H22" s="3">
        <v>87</v>
      </c>
      <c r="I22" s="3">
        <v>78</v>
      </c>
      <c r="J22" s="3">
        <v>75</v>
      </c>
      <c r="K22" s="3">
        <v>87</v>
      </c>
      <c r="L22" s="3">
        <v>87</v>
      </c>
      <c r="M22">
        <f>G22*Komponen!C10 + H22*Komponen!C11 + I22*Komponen!C12 + J22*Komponen!C13 + K22*Komponen!C14 + L22*Komponen!C15</f>
        <v>84.7</v>
      </c>
      <c r="N22" t="str">
        <f t="shared" si="0"/>
        <v xml:space="preserve">A- </v>
      </c>
    </row>
    <row r="23" spans="1:14" x14ac:dyDescent="0.35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85</v>
      </c>
      <c r="H23" s="3">
        <v>87</v>
      </c>
      <c r="I23" s="3">
        <v>90</v>
      </c>
      <c r="J23" s="3">
        <v>92</v>
      </c>
      <c r="K23" s="3">
        <v>92</v>
      </c>
      <c r="L23" s="3">
        <v>92</v>
      </c>
      <c r="M23">
        <f>G23*Komponen!C10 + H23*Komponen!C11 + I23*Komponen!C12 + J23*Komponen!C13 + K23*Komponen!C14 + L23*Komponen!C15</f>
        <v>91.1</v>
      </c>
      <c r="N23" t="str">
        <f t="shared" si="0"/>
        <v xml:space="preserve">A+ </v>
      </c>
    </row>
    <row r="24" spans="1:14" x14ac:dyDescent="0.35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89</v>
      </c>
      <c r="K24" s="3">
        <v>87</v>
      </c>
      <c r="L24" s="3">
        <v>87</v>
      </c>
      <c r="M24">
        <f>G24*Komponen!C10 + H24*Komponen!C11 + I24*Komponen!C12 + J24*Komponen!C13 + K24*Komponen!C14 + L24*Komponen!C15</f>
        <v>84.8</v>
      </c>
      <c r="N24" t="str">
        <f t="shared" si="0"/>
        <v xml:space="preserve">A- </v>
      </c>
    </row>
    <row r="25" spans="1:14" x14ac:dyDescent="0.35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85</v>
      </c>
      <c r="H25" s="3">
        <v>87</v>
      </c>
      <c r="I25" s="3">
        <v>88</v>
      </c>
      <c r="J25" s="3">
        <v>89</v>
      </c>
      <c r="K25" s="3">
        <v>87</v>
      </c>
      <c r="L25" s="3">
        <v>87</v>
      </c>
      <c r="M25">
        <f>G25*Komponen!C10 + H25*Komponen!C11 + I25*Komponen!C12 + J25*Komponen!C13 + K25*Komponen!C14 + L25*Komponen!C15</f>
        <v>87.100000000000009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2025-01-31T13:51:21Z</dcterms:created>
  <dcterms:modified xsi:type="dcterms:W3CDTF">2025-01-31T14:02:27Z</dcterms:modified>
  <cp:category>nilai</cp:category>
</cp:coreProperties>
</file>