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YIFA\UMMAT\Mata Kuliah Digital Marketing\ABSEN, TUGAS,UTS,UAS\NILAI SIAKAD\"/>
    </mc:Choice>
  </mc:AlternateContent>
  <bookViews>
    <workbookView xWindow="0" yWindow="0" windowWidth="19200" windowHeight="719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<sst xmlns="http://schemas.openxmlformats.org/spreadsheetml/2006/main" count="176" uniqueCount="117">
  <si>
    <t>KODE MK</t>
  </si>
  <si>
    <t>B1C2A44P</t>
  </si>
  <si>
    <t>NAMA MK</t>
  </si>
  <si>
    <t>DIGITAL MARKETING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</si>
  <si>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</si>
  <si>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</si>
  <si>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</si>
  <si>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</si>
  <si>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</si>
  <si>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</si>
  <si>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</si>
  <si>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</si>
  <si>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</si>
  <si>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</si>
  <si>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</si>
  <si>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</si>
  <si>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</si>
  <si>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</si>
  <si>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</si>
  <si>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</si>
  <si>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</si>
  <si>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</si>
  <si>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</si>
  <si>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</si>
  <si>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</si>
  <si>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</si>
  <si>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</si>
  <si>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</si>
  <si>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</si>
  <si>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</si>
  <si>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</si>
  <si>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</si>
  <si>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</si>
  <si>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</si>
  <si>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</si>
  <si>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</si>
  <si>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</si>
  <si>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</si>
  <si>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</si>
  <si>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</si>
  <si>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</si>
  <si>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</si>
  <si>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</si>
  <si>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</si>
  <si>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</si>
  <si>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</si>
  <si>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</si>
  <si>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</si>
  <si>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</si>
  <si>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</si>
  <si>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</si>
  <si>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</si>
  <si>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</si>
  <si>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</si>
  <si>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</si>
  <si>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</si>
  <si>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</si>
  <si>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</si>
  <si>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</si>
  <si>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</si>
  <si>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</si>
  <si>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</si>
  <si>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</si>
  <si>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</si>
  <si>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</si>
  <si>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</si>
  <si>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DIGITAL MARKETING (B1C2A44P)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</si>
  <si>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</si>
  <si>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</si>
  <si>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</si>
  <si>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</si>
  <si>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</si>
  <si>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</si>
  <si>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</si>
  <si>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</si>
  <si>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</si>
  <si>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2020B1C085</t>
  </si>
  <si>
    <t>RIO SANDI AGUNG USMANI</t>
  </si>
  <si>
    <t>2020B1C122</t>
  </si>
  <si>
    <t>HAFIFA ORIZA AKHMAD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</si>
  <si>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</si>
  <si>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</si>
  <si>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</si>
  <si>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</si>
  <si>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</si>
  <si>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</si>
  <si>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</si>
  <si>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</si>
  <si>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</si>
  <si>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</si>
  <si>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</si>
  <si>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</si>
  <si>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</si>
  <si>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</si>
  <si>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</si>
  <si>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</si>
  <si>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</si>
  <si>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</si>
  <si>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</si>
  <si>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</si>
  <si>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</si>
  <si>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</si>
  <si>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</si>
  <si>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</si>
  <si>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</si>
  <si>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</si>
  <si>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</si>
  <si>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</si>
  <si>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</si>
  <si>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</si>
  <si>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</si>
  <si>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</si>
  <si>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</si>
  <si>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</si>
  <si>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</si>
  <si>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</si>
  <si>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Khusus Hasil Proyek wajib melampirkan link GD yang memuat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</si>
</sst>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1234582895</v>
      </c>
    </row>
    <row r="11" spans="1:4" x14ac:dyDescent="0.35">
      <c r="A11">
        <v>2</v>
      </c>
      <c r="B11" s="3"/>
      <c r="C11" s="3"/>
      <c r="D11">
        <v>1234582895</v>
      </c>
    </row>
    <row r="12" spans="1:4" x14ac:dyDescent="0.35">
      <c r="A12">
        <v>3</v>
      </c>
      <c r="B12" s="3"/>
      <c r="C12" s="3"/>
      <c r="D12">
        <v>1234582895</v>
      </c>
    </row>
    <row r="13" spans="1:4" x14ac:dyDescent="0.35">
      <c r="A13">
        <v>4</v>
      </c>
      <c r="B13" s="3"/>
      <c r="C13" s="3"/>
      <c r="D13">
        <v>1234582895</v>
      </c>
    </row>
    <row r="14" spans="1:4" x14ac:dyDescent="0.35">
      <c r="A14">
        <v>5</v>
      </c>
      <c r="B14" s="3"/>
      <c r="C14" s="3"/>
      <c r="D14">
        <v>1234582895</v>
      </c>
    </row>
    <row r="15" spans="1:4" x14ac:dyDescent="0.35">
      <c r="A15">
        <v>6</v>
      </c>
      <c r="B15" s="3"/>
      <c r="C15" s="3"/>
      <c r="D15">
        <v>1234582895</v>
      </c>
    </row>
    <row r="16" spans="1:4" x14ac:dyDescent="0.35">
      <c r="A16">
        <v>7</v>
      </c>
      <c r="B16" s="3"/>
      <c r="C16" s="3"/>
      <c r="D16">
        <v>1234582895</v>
      </c>
    </row>
    <row r="17" spans="1:4" x14ac:dyDescent="0.35">
      <c r="A17">
        <v>8</v>
      </c>
      <c r="B17" s="3"/>
      <c r="C17" s="3"/>
      <c r="D17">
        <v>1234582895</v>
      </c>
    </row>
    <row r="18" spans="1:4" x14ac:dyDescent="0.35">
      <c r="A18">
        <v>9</v>
      </c>
      <c r="B18" s="3"/>
      <c r="C18" s="3"/>
      <c r="D18">
        <v>1234582895</v>
      </c>
    </row>
    <row r="19" spans="1:4" x14ac:dyDescent="0.35">
      <c r="A19">
        <v>10</v>
      </c>
      <c r="B19" s="3"/>
      <c r="C19" s="3"/>
      <c r="D19">
        <v>1234582895</v>
      </c>
    </row>
    <row r="20" spans="1:4" x14ac:dyDescent="0.35">
      <c r="A20">
        <v>11</v>
      </c>
      <c r="B20" s="3"/>
      <c r="C20" s="3"/>
      <c r="D20">
        <v>1234582895</v>
      </c>
    </row>
    <row r="21" spans="1:4" x14ac:dyDescent="0.35">
      <c r="A21">
        <v>12</v>
      </c>
      <c r="B21" s="3"/>
      <c r="C21" s="3"/>
      <c r="D21">
        <v>1234582895</v>
      </c>
    </row>
    <row r="22" spans="1:4" x14ac:dyDescent="0.35">
      <c r="A22">
        <v>13</v>
      </c>
      <c r="B22" s="3"/>
      <c r="C22" s="3"/>
      <c r="D22">
        <v>1234582895</v>
      </c>
    </row>
    <row r="23" spans="1:4" x14ac:dyDescent="0.35">
      <c r="A23">
        <v>14</v>
      </c>
      <c r="B23" s="3"/>
      <c r="C23" s="3"/>
      <c r="D23">
        <v>1234582895</v>
      </c>
    </row>
    <row r="24" spans="1:4" x14ac:dyDescent="0.35">
      <c r="A24">
        <v>15</v>
      </c>
      <c r="B24" s="3"/>
      <c r="C24" s="3"/>
      <c r="D24">
        <v>1234582895</v>
      </c>
    </row>
    <row r="25" spans="1:4" x14ac:dyDescent="0.35">
      <c r="A25">
        <v>16</v>
      </c>
      <c r="B25" s="3"/>
      <c r="C25" s="3"/>
      <c r="D25">
        <v>1234582895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1234582895</v>
      </c>
    </row>
    <row r="11" spans="1:6" x14ac:dyDescent="0.35">
      <c r="A11">
        <v>2</v>
      </c>
      <c r="B11" t="s">
        <v>61</v>
      </c>
      <c r="C11" s="9">
        <v>0.15</v>
      </c>
      <c r="D11" s="3" t="s">
        <v>116</v>
      </c>
      <c r="E11" s="3"/>
      <c r="F11">
        <v>1234582895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1234582895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1234582895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1234582895</v>
      </c>
    </row>
    <row r="15" spans="1:6" x14ac:dyDescent="0.35">
      <c r="A15">
        <v>6</v>
      </c>
      <c r="B15" t="s">
        <v>65</v>
      </c>
      <c r="C15" s="9">
        <v>0.25</v>
      </c>
      <c r="D15" s="3"/>
      <c r="E15" s="3"/>
      <c r="F15">
        <v>1234582895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D1" workbookViewId="0">
      <selection activeCell="J7" sqref="J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154793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78</v>
      </c>
      <c r="C6" t="s">
        <v>79</v>
      </c>
      <c r="D6">
        <v>154083</v>
      </c>
      <c r="E6" t="s">
        <v>1</v>
      </c>
      <c r="F6" t="s">
        <v>3</v>
      </c>
      <c r="G6" s="3">
        <v>93</v>
      </c>
      <c r="H6" s="3">
        <v>80</v>
      </c>
      <c r="I6" s="3">
        <v>85</v>
      </c>
      <c r="J6" s="3">
        <v>90</v>
      </c>
      <c r="K6" s="3">
        <v>85</v>
      </c>
      <c r="L6" s="3">
        <v>60</v>
      </c>
      <c r="M6">
        <f>G6*Komponen!C10 + H6*Komponen!C11 + I6*Komponen!C12 + J6*Komponen!C13 + K6*Komponen!C14 + L6*Komponen!C15</f>
        <v>79.55</v>
      </c>
      <c r="N6" t="str">
        <f t="shared" si="0"/>
        <v>A-</v>
      </c>
    </row>
    <row r="7" spans="1:14" x14ac:dyDescent="0.35">
      <c r="A7">
        <v>3</v>
      </c>
      <c r="B7" t="s">
        <v>80</v>
      </c>
      <c r="C7" t="s">
        <v>81</v>
      </c>
      <c r="D7">
        <v>153923</v>
      </c>
      <c r="E7" t="s">
        <v>1</v>
      </c>
      <c r="F7" t="s">
        <v>3</v>
      </c>
      <c r="G7" s="3">
        <v>93</v>
      </c>
      <c r="H7" s="3">
        <v>81</v>
      </c>
      <c r="I7" s="3">
        <v>60</v>
      </c>
      <c r="J7" s="3">
        <v>80</v>
      </c>
      <c r="K7" s="3">
        <v>85</v>
      </c>
      <c r="L7" s="3">
        <v>82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154028</v>
      </c>
      <c r="E8" t="s">
        <v>1</v>
      </c>
      <c r="F8" t="s">
        <v>3</v>
      </c>
      <c r="G8" s="3">
        <v>87</v>
      </c>
      <c r="H8" s="3">
        <v>66</v>
      </c>
      <c r="I8" s="3">
        <v>60</v>
      </c>
      <c r="J8" s="3">
        <v>50</v>
      </c>
      <c r="K8" s="3">
        <v>65</v>
      </c>
      <c r="L8" s="3">
        <v>80</v>
      </c>
      <c r="M8">
        <f>G8*Komponen!C10 + H8*Komponen!C11 + I8*Komponen!C12 + J8*Komponen!C13 + K8*Komponen!C14 + L8*Komponen!C15</f>
        <v>68.349999999999994</v>
      </c>
      <c r="N8" t="str">
        <f t="shared" si="0"/>
        <v>B</v>
      </c>
    </row>
    <row r="9" spans="1:14" x14ac:dyDescent="0.35">
      <c r="A9">
        <v>5</v>
      </c>
      <c r="B9" t="s">
        <v>84</v>
      </c>
      <c r="C9" t="s">
        <v>85</v>
      </c>
      <c r="D9">
        <v>155227</v>
      </c>
      <c r="E9" t="s">
        <v>1</v>
      </c>
      <c r="F9" t="s">
        <v>3</v>
      </c>
      <c r="G9" s="3">
        <v>93</v>
      </c>
      <c r="H9" s="3">
        <v>81</v>
      </c>
      <c r="I9" s="3">
        <v>75</v>
      </c>
      <c r="J9" s="3">
        <v>70</v>
      </c>
      <c r="K9" s="3">
        <v>85</v>
      </c>
      <c r="L9" s="3">
        <v>80</v>
      </c>
      <c r="M9">
        <f>G9*Komponen!C10 + H9*Komponen!C11 + I9*Komponen!C12 + J9*Komponen!C13 + K9*Komponen!C14 + L9*Komponen!C15</f>
        <v>80.7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154927</v>
      </c>
      <c r="E10" t="s">
        <v>1</v>
      </c>
      <c r="F10" t="s">
        <v>3</v>
      </c>
      <c r="G10" s="3">
        <v>66</v>
      </c>
      <c r="H10" s="3">
        <v>63</v>
      </c>
      <c r="I10" s="3">
        <v>60</v>
      </c>
      <c r="J10" s="3">
        <v>20</v>
      </c>
      <c r="K10" s="3">
        <v>20</v>
      </c>
      <c r="L10" s="3">
        <v>20</v>
      </c>
      <c r="M10">
        <f>G10*Komponen!C10 + H10*Komponen!C11 + I10*Komponen!C12 + J10*Komponen!C13 + K10*Komponen!C14 + L10*Komponen!C15</f>
        <v>35.049999999999997</v>
      </c>
      <c r="N10" t="str">
        <f t="shared" si="0"/>
        <v>D</v>
      </c>
    </row>
    <row r="11" spans="1:14" x14ac:dyDescent="0.35">
      <c r="A11">
        <v>7</v>
      </c>
      <c r="B11" t="s">
        <v>88</v>
      </c>
      <c r="C11" t="s">
        <v>89</v>
      </c>
      <c r="D11">
        <v>155136</v>
      </c>
      <c r="E11" t="s">
        <v>1</v>
      </c>
      <c r="F11" t="s">
        <v>3</v>
      </c>
      <c r="G11" s="3">
        <v>93</v>
      </c>
      <c r="H11" s="3">
        <v>83</v>
      </c>
      <c r="I11" s="3">
        <v>75</v>
      </c>
      <c r="J11" s="3">
        <v>90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 t="s">
        <v>90</v>
      </c>
      <c r="C12" t="s">
        <v>91</v>
      </c>
      <c r="D12">
        <v>153873</v>
      </c>
      <c r="E12" t="s">
        <v>1</v>
      </c>
      <c r="F12" t="s">
        <v>3</v>
      </c>
      <c r="G12" s="3">
        <v>100</v>
      </c>
      <c r="H12" s="3">
        <v>87</v>
      </c>
      <c r="I12" s="3">
        <v>95</v>
      </c>
      <c r="J12" s="3">
        <v>85</v>
      </c>
      <c r="K12" s="3">
        <v>85</v>
      </c>
      <c r="L12" s="3">
        <v>73</v>
      </c>
      <c r="M12">
        <f>G12*Komponen!C10 + H12*Komponen!C11 + I12*Komponen!C12 + J12*Komponen!C13 + K12*Komponen!C14 + L12*Komponen!C15</f>
        <v>84.8</v>
      </c>
      <c r="N12" t="str">
        <f t="shared" si="0"/>
        <v>A</v>
      </c>
    </row>
    <row r="13" spans="1:14" x14ac:dyDescent="0.35">
      <c r="A13">
        <v>9</v>
      </c>
      <c r="B13" t="s">
        <v>92</v>
      </c>
      <c r="C13" t="s">
        <v>93</v>
      </c>
      <c r="D13">
        <v>154100</v>
      </c>
      <c r="E13" t="s">
        <v>1</v>
      </c>
      <c r="F13" t="s">
        <v>3</v>
      </c>
      <c r="G13" s="3">
        <v>100</v>
      </c>
      <c r="H13" s="3">
        <v>84</v>
      </c>
      <c r="I13" s="3">
        <v>75</v>
      </c>
      <c r="J13" s="3">
        <v>90</v>
      </c>
      <c r="K13" s="3">
        <v>85</v>
      </c>
      <c r="L13" s="3">
        <v>82</v>
      </c>
      <c r="M13">
        <f>G13*Komponen!C10 + H13*Komponen!C11 + I13*Komponen!C12 + J13*Komponen!C13 + K13*Komponen!C14 + L13*Komponen!C15</f>
        <v>85.35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155329</v>
      </c>
      <c r="E14" t="s">
        <v>1</v>
      </c>
      <c r="F14" t="s">
        <v>3</v>
      </c>
      <c r="G14" s="3">
        <v>100</v>
      </c>
      <c r="H14" s="3">
        <v>80</v>
      </c>
      <c r="I14" s="3">
        <v>65</v>
      </c>
      <c r="J14" s="3">
        <v>50</v>
      </c>
      <c r="K14" s="3">
        <v>85</v>
      </c>
      <c r="L14" s="3">
        <v>82</v>
      </c>
      <c r="M14">
        <f>G14*Komponen!C10 + H14*Komponen!C11 + I14*Komponen!C12 + J14*Komponen!C13 + K14*Komponen!C14 + L14*Komponen!C15</f>
        <v>77.75</v>
      </c>
      <c r="N14" t="str">
        <f t="shared" si="0"/>
        <v>A-</v>
      </c>
    </row>
    <row r="15" spans="1:14" x14ac:dyDescent="0.35">
      <c r="A15">
        <v>11</v>
      </c>
      <c r="B15" t="s">
        <v>96</v>
      </c>
      <c r="C15" t="s">
        <v>97</v>
      </c>
      <c r="D15">
        <v>153264</v>
      </c>
      <c r="E15" t="s">
        <v>1</v>
      </c>
      <c r="F15" t="s">
        <v>3</v>
      </c>
      <c r="G15" s="3">
        <v>100</v>
      </c>
      <c r="H15" s="3">
        <v>77</v>
      </c>
      <c r="I15" s="3">
        <v>65</v>
      </c>
      <c r="J15" s="3">
        <v>90</v>
      </c>
      <c r="K15" s="3">
        <v>85</v>
      </c>
      <c r="L15" s="3">
        <v>82</v>
      </c>
      <c r="M15">
        <f>G15*Komponen!C10 + H15*Komponen!C11 + I15*Komponen!C12 + J15*Komponen!C13 + K15*Komponen!C14 + L15*Komponen!C15</f>
        <v>83.3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154810</v>
      </c>
      <c r="E16" t="s">
        <v>1</v>
      </c>
      <c r="F16" t="s">
        <v>3</v>
      </c>
      <c r="G16" s="3">
        <v>100</v>
      </c>
      <c r="H16" s="3">
        <v>84</v>
      </c>
      <c r="I16" s="3">
        <v>100</v>
      </c>
      <c r="J16" s="3">
        <v>80</v>
      </c>
      <c r="K16" s="3">
        <v>85</v>
      </c>
      <c r="L16" s="3">
        <v>73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155398</v>
      </c>
      <c r="E17" t="s">
        <v>1</v>
      </c>
      <c r="F17" t="s">
        <v>3</v>
      </c>
      <c r="G17" s="3">
        <v>87</v>
      </c>
      <c r="H17" s="3">
        <v>81</v>
      </c>
      <c r="I17" s="3">
        <v>100</v>
      </c>
      <c r="J17" s="3">
        <v>80</v>
      </c>
      <c r="K17" s="3">
        <v>65</v>
      </c>
      <c r="L17" s="3">
        <v>82</v>
      </c>
      <c r="M17">
        <f>G17*Komponen!C10 + H17*Komponen!C11 + I17*Komponen!C12 + J17*Komponen!C13 + K17*Komponen!C14 + L17*Komponen!C15</f>
        <v>79.599999999999994</v>
      </c>
      <c r="N17" t="str">
        <f t="shared" si="0"/>
        <v>A-</v>
      </c>
    </row>
    <row r="18" spans="1:14" x14ac:dyDescent="0.35">
      <c r="A18">
        <v>14</v>
      </c>
      <c r="B18" t="s">
        <v>102</v>
      </c>
      <c r="C18" t="s">
        <v>103</v>
      </c>
      <c r="D18">
        <v>156776</v>
      </c>
      <c r="E18" t="s">
        <v>1</v>
      </c>
      <c r="F18" t="s">
        <v>3</v>
      </c>
      <c r="G18" s="3">
        <v>73</v>
      </c>
      <c r="H18" s="3">
        <v>84</v>
      </c>
      <c r="I18" s="3">
        <v>60</v>
      </c>
      <c r="J18" s="3">
        <v>70</v>
      </c>
      <c r="K18" s="3">
        <v>85</v>
      </c>
      <c r="L18" s="3">
        <v>82</v>
      </c>
      <c r="M18">
        <f>G18*Komponen!C10 + H18*Komponen!C11 + I18*Komponen!C12 + J18*Komponen!C13 + K18*Komponen!C14 + L18*Komponen!C15</f>
        <v>78.150000000000006</v>
      </c>
      <c r="N18" t="str">
        <f t="shared" si="0"/>
        <v>A-</v>
      </c>
    </row>
    <row r="19" spans="1:14" x14ac:dyDescent="0.35">
      <c r="A19">
        <v>15</v>
      </c>
      <c r="B19" t="s">
        <v>104</v>
      </c>
      <c r="C19" t="s">
        <v>105</v>
      </c>
      <c r="D19">
        <v>155379</v>
      </c>
      <c r="E19" t="s">
        <v>1</v>
      </c>
      <c r="F19" t="s">
        <v>3</v>
      </c>
      <c r="G19" s="3">
        <v>66</v>
      </c>
      <c r="H19" s="3">
        <v>68</v>
      </c>
      <c r="I19" s="3">
        <v>60</v>
      </c>
      <c r="J19" s="3">
        <v>30</v>
      </c>
      <c r="K19" s="3">
        <v>83</v>
      </c>
      <c r="L19" s="3">
        <v>82</v>
      </c>
      <c r="M19">
        <f>G19*Komponen!C10 + H19*Komponen!C11 + I19*Komponen!C12 + J19*Komponen!C13 + K19*Komponen!C14 + L19*Komponen!C15</f>
        <v>68.55</v>
      </c>
      <c r="N19" t="str">
        <f t="shared" si="0"/>
        <v>B</v>
      </c>
    </row>
    <row r="20" spans="1:14" x14ac:dyDescent="0.35">
      <c r="A20">
        <v>16</v>
      </c>
      <c r="B20" t="s">
        <v>106</v>
      </c>
      <c r="C20" t="s">
        <v>107</v>
      </c>
      <c r="D20">
        <v>156794</v>
      </c>
      <c r="E20" t="s">
        <v>1</v>
      </c>
      <c r="F20" t="s">
        <v>3</v>
      </c>
      <c r="G20" s="3">
        <v>93</v>
      </c>
      <c r="H20" s="3">
        <v>75</v>
      </c>
      <c r="I20" s="3">
        <v>65</v>
      </c>
      <c r="J20" s="3">
        <v>75</v>
      </c>
      <c r="K20" s="3">
        <v>65</v>
      </c>
      <c r="L20" s="3">
        <v>82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 x14ac:dyDescent="0.35">
      <c r="A21">
        <v>17</v>
      </c>
      <c r="B21" t="s">
        <v>108</v>
      </c>
      <c r="C21" t="s">
        <v>109</v>
      </c>
      <c r="D21">
        <v>153931</v>
      </c>
      <c r="E21" t="s">
        <v>1</v>
      </c>
      <c r="F21" t="s">
        <v>3</v>
      </c>
      <c r="G21" s="3">
        <v>80</v>
      </c>
      <c r="H21" s="3">
        <v>77</v>
      </c>
      <c r="I21" s="3">
        <v>65</v>
      </c>
      <c r="J21" s="3">
        <v>55</v>
      </c>
      <c r="K21" s="3">
        <v>85</v>
      </c>
      <c r="L21" s="3">
        <v>73</v>
      </c>
      <c r="M21">
        <f>G21*Komponen!C10 + H21*Komponen!C11 + I21*Komponen!C12 + J21*Komponen!C13 + K21*Komponen!C14 + L21*Komponen!C15</f>
        <v>73.8</v>
      </c>
      <c r="N21" t="str">
        <f t="shared" si="0"/>
        <v>B+</v>
      </c>
    </row>
    <row r="22" spans="1:14" x14ac:dyDescent="0.35">
      <c r="A22">
        <v>18</v>
      </c>
      <c r="B22" t="s">
        <v>110</v>
      </c>
      <c r="C22" t="s">
        <v>111</v>
      </c>
      <c r="D22">
        <v>155343</v>
      </c>
      <c r="E22" t="s">
        <v>1</v>
      </c>
      <c r="F22" t="s">
        <v>3</v>
      </c>
      <c r="G22" s="3">
        <v>100</v>
      </c>
      <c r="H22" s="3">
        <v>81</v>
      </c>
      <c r="I22" s="3">
        <v>100</v>
      </c>
      <c r="J22" s="3">
        <v>90</v>
      </c>
      <c r="K22" s="3">
        <v>85</v>
      </c>
      <c r="L22" s="3">
        <v>82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153967</v>
      </c>
      <c r="E23" t="s">
        <v>1</v>
      </c>
      <c r="F23" t="s">
        <v>3</v>
      </c>
      <c r="G23" s="3">
        <v>93</v>
      </c>
      <c r="H23" s="3">
        <v>77</v>
      </c>
      <c r="I23" s="3">
        <v>75</v>
      </c>
      <c r="J23" s="3">
        <v>60</v>
      </c>
      <c r="K23" s="3">
        <v>85</v>
      </c>
      <c r="L23" s="3">
        <v>85</v>
      </c>
      <c r="M23">
        <f>G23*Komponen!C10 + H23*Komponen!C11 + I23*Komponen!C12 + J23*Komponen!C13 + K23*Komponen!C14 + L23*Komponen!C15</f>
        <v>79.849999999999994</v>
      </c>
      <c r="N23" t="str">
        <f t="shared" si="0"/>
        <v>A-</v>
      </c>
    </row>
    <row r="24" spans="1:14" x14ac:dyDescent="0.35">
      <c r="A24">
        <v>20</v>
      </c>
      <c r="B24" t="s">
        <v>114</v>
      </c>
      <c r="C24" t="s">
        <v>115</v>
      </c>
      <c r="D24">
        <v>156314</v>
      </c>
      <c r="E24" t="s">
        <v>1</v>
      </c>
      <c r="F24" t="s">
        <v>3</v>
      </c>
      <c r="G24" s="3">
        <v>93</v>
      </c>
      <c r="H24" s="3">
        <v>77</v>
      </c>
      <c r="I24" s="3">
        <v>60</v>
      </c>
      <c r="J24" s="3">
        <v>85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80.849999999999994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2025-01-25T07:26:45Z</dcterms:created>
  <dcterms:modified xsi:type="dcterms:W3CDTF">2025-01-25T22:05:59Z</dcterms:modified>
  <cp:category>nilai</cp:category>
</cp:coreProperties>
</file>