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<sst xmlns="http://schemas.openxmlformats.org/spreadsheetml/2006/main" count="275" uniqueCount="187">
  <si>
    <t>KODE MK</t>
  </si>
  <si>
    <t>A1H2A35B</t>
  </si>
  <si>
    <t>NAMA MK</t>
  </si>
  <si>
    <t>PEMBELAJARAN IPA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</si>
  <si>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</si>
  <si>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</si>
  <si>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</si>
  <si>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</si>
  <si>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</si>
  <si>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</si>
  <si>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</si>
  <si>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</si>
  <si>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</si>
  <si>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</si>
  <si>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</si>
  <si>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</si>
  <si>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</si>
  <si>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</si>
  <si>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</si>
  <si>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</si>
  <si>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</si>
  <si>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</si>
  <si>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</si>
  <si>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</si>
  <si>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</si>
  <si>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</si>
  <si>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</si>
  <si>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</si>
  <si>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</si>
  <si>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</si>
  <si>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</si>
  <si>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</si>
  <si>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</si>
  <si>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</si>
  <si>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</si>
  <si>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</si>
  <si>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</si>
  <si>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</si>
  <si>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</si>
  <si>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</si>
  <si>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</si>
  <si>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</si>
  <si>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</si>
  <si>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</si>
  <si>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</si>
  <si>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</si>
  <si>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</si>
  <si>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</si>
  <si>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</si>
  <si>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</si>
  <si>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</si>
  <si>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</si>
  <si>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</si>
  <si>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</si>
  <si>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</si>
  <si>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</si>
  <si>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</si>
  <si>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</si>
  <si>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</si>
  <si>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</si>
  <si>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</si>
  <si>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</si>
  <si>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</si>
  <si>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</si>
  <si>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</si>
  <si>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</si>
  <si>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</si>
  <si>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</si>
  <si>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</si>
  <si>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</si>
  <si>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</si>
  <si>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</si>
  <si>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</si>
  <si>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</si>
  <si>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</si>
  <si>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</si>
  <si>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</si>
  <si>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</si>
  <si>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</si>
  <si>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</si>
  <si>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</si>
  <si>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</si>
  <si>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</si>
  <si>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</si>
  <si>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</si>
  <si>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</si>
  <si>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</si>
  <si>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</si>
  <si>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</si>
  <si>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</si>
  <si>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</si>
  <si>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</si>
  <si>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</si>
  <si>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</si>
  <si>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</si>
  <si>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</si>
  <si>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</si>
  <si>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</si>
  <si>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</si>
  <si>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</si>
  <si>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</si>
  <si>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</si>
  <si>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</si>
  <si>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</si>
  <si>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</si>
  <si>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</si>
  <si>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</si>
  <si>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</si>
  <si>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</si>
  <si>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</si>
  <si>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</si>
  <si>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</si>
  <si>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</si>
  <si>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</si>
  <si>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</si>
  <si>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</si>
  <si>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</si>
  <si>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</si>
  <si>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</si>
  <si>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</si>
  <si>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</si>
  <si>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</si>
  <si>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</si>
  <si>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</si>
  <si>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</si>
  <si>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</si>
  <si>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</si>
  <si>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</si>
  <si>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</si>
  <si>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</si>
  <si>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</si>
  <si>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</si>
  <si>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</si>
  <si>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</si>
  <si>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</si>
  <si>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</si>
  <si>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</si>
  <si>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</si>
  <si>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</si>
  <si>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</si>
  <si>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</si>
  <si>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</si>
  <si>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</si>
  <si>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</si>
  <si>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</si>
  <si>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</si>
  <si>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</si>
  <si>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</si>
  <si>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</si>
  <si>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</si>
  <si>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</si>
  <si>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</si>
  <si>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</si>
  <si>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</si>
  <si>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</si>
  <si>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</si>
  <si>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</si>
  <si>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</si>
  <si>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</si>
  <si>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</si>
  <si>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</si>
  <si>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</si>
  <si>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</si>
  <si>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</si>
  <si>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</si>
  <si>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</si>
  <si>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</si>
  <si>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</si>
  <si>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</si>
  <si>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</si>
  <si>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</si>
  <si>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</si>
  <si>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</si>
  <si>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</si>
  <si>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</si>
  <si>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</si>
  <si>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kehadiran dan keaktifan dalam pembelajaran</t>
  </si>
  <si>
    <t>Attendance and active participation in learning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</si>
  <si>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</si>
  <si>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</si>
  <si>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</si>
  <si>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</si>
  <si>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</si>
  <si>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</si>
  <si>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</si>
  <si>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</si>
  <si>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https://drive.google.com/drive/folders/1nk8JXdjrpLCaNIRb-s7xDtHJlPRKFDKS?usp=sharing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</si>
</sst>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1234583227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1234583227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1234583227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1234583227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1234583227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1234583227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1234583227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1234583227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1234583227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1234583227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1234583227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1234583227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1234583227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1234583227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1234583227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176</v>
      </c>
      <c r="E10" s="11" t="s">
        <v>177</v>
      </c>
      <c r="F10">
        <v>1234583227</v>
      </c>
    </row>
    <row r="11" spans="1:6" x14ac:dyDescent="0.35">
      <c r="A11">
        <v>2</v>
      </c>
      <c r="B11" t="s">
        <v>60</v>
      </c>
      <c r="C11" s="9">
        <v>0.2</v>
      </c>
      <c r="D11" s="3" t="s">
        <v>186</v>
      </c>
      <c r="E11" s="3"/>
      <c r="F11">
        <v>1234583227</v>
      </c>
    </row>
    <row r="12" spans="1:6" x14ac:dyDescent="0.35">
      <c r="A12">
        <v>3</v>
      </c>
      <c r="B12" t="s">
        <v>61</v>
      </c>
      <c r="C12" s="9">
        <v>0.2</v>
      </c>
      <c r="D12" s="3" t="s">
        <v>178</v>
      </c>
      <c r="E12" s="3" t="s">
        <v>179</v>
      </c>
      <c r="F12">
        <v>1234583227</v>
      </c>
    </row>
    <row r="13" spans="1:6" x14ac:dyDescent="0.35">
      <c r="A13">
        <v>4</v>
      </c>
      <c r="B13" t="s">
        <v>62</v>
      </c>
      <c r="C13" s="9">
        <v>0.05</v>
      </c>
      <c r="D13" s="3" t="s">
        <v>180</v>
      </c>
      <c r="E13" s="3" t="s">
        <v>181</v>
      </c>
      <c r="F13">
        <v>1234583227</v>
      </c>
    </row>
    <row r="14" spans="1:6" x14ac:dyDescent="0.35">
      <c r="A14">
        <v>5</v>
      </c>
      <c r="B14" t="s">
        <v>63</v>
      </c>
      <c r="C14" s="9">
        <v>0.2</v>
      </c>
      <c r="D14" s="3" t="s">
        <v>182</v>
      </c>
      <c r="E14" s="3" t="s">
        <v>183</v>
      </c>
      <c r="F14">
        <v>1234583227</v>
      </c>
    </row>
    <row r="15" spans="1:6" x14ac:dyDescent="0.35">
      <c r="A15">
        <v>6</v>
      </c>
      <c r="B15" t="s">
        <v>64</v>
      </c>
      <c r="C15" s="9">
        <v>0.3</v>
      </c>
      <c r="D15" s="3" t="s">
        <v>184</v>
      </c>
      <c r="E15" s="3" t="s">
        <v>185</v>
      </c>
      <c r="F15">
        <v>1234583227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C4" workbookViewId="0">
      <selection activeCell="L6" sqref="L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82</v>
      </c>
      <c r="K6" s="3">
        <v>80</v>
      </c>
      <c r="L6" s="3">
        <v>75</v>
      </c>
      <c r="M6">
        <f>G6*Komponen!C10 + H6*Komponen!C11 + I6*Komponen!C12 + J6*Komponen!C13 + K6*Komponen!C14 + L6*Komponen!C15</f>
        <v>77.849999999999994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75</v>
      </c>
      <c r="I8" s="3">
        <v>78</v>
      </c>
      <c r="J8" s="3">
        <v>82</v>
      </c>
      <c r="K8" s="3">
        <v>87</v>
      </c>
      <c r="L8" s="3">
        <v>85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75</v>
      </c>
      <c r="H9" s="3">
        <v>70</v>
      </c>
      <c r="I9" s="3">
        <v>65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82</v>
      </c>
      <c r="K10" s="3">
        <v>84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82</v>
      </c>
      <c r="K11" s="3">
        <v>82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75</v>
      </c>
      <c r="H12" s="3">
        <v>74</v>
      </c>
      <c r="I12" s="3">
        <v>75</v>
      </c>
      <c r="J12" s="3">
        <v>78</v>
      </c>
      <c r="K12" s="3">
        <v>78</v>
      </c>
      <c r="L12" s="3">
        <v>76</v>
      </c>
      <c r="M12">
        <f>G12*Komponen!C10 + H12*Komponen!C11 + I12*Komponen!C12 + J12*Komponen!C13 + K12*Komponen!C14 + L12*Komponen!C15</f>
        <v>75.849999999999994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70</v>
      </c>
      <c r="H13" s="3">
        <v>70</v>
      </c>
      <c r="I13" s="3">
        <v>72</v>
      </c>
      <c r="J13" s="3">
        <v>75</v>
      </c>
      <c r="K13" s="3">
        <v>70</v>
      </c>
      <c r="L13" s="3">
        <v>72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70</v>
      </c>
      <c r="H14" s="3">
        <v>75</v>
      </c>
      <c r="I14" s="3">
        <v>72</v>
      </c>
      <c r="J14" s="3">
        <v>75</v>
      </c>
      <c r="K14" s="3">
        <v>78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82</v>
      </c>
      <c r="K15" s="3">
        <v>83</v>
      </c>
      <c r="L15" s="3">
        <v>84</v>
      </c>
      <c r="M15">
        <f>G15*Komponen!C10 + H15*Komponen!C11 + I15*Komponen!C12 + J15*Komponen!C13 + K15*Komponen!C14 + L15*Komponen!C15</f>
        <v>80.900000000000006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70</v>
      </c>
      <c r="I16" s="3">
        <v>77</v>
      </c>
      <c r="J16" s="3">
        <v>81</v>
      </c>
      <c r="K16" s="3">
        <v>80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70</v>
      </c>
      <c r="H17" s="3">
        <v>70</v>
      </c>
      <c r="I17" s="3">
        <v>80</v>
      </c>
      <c r="J17" s="3">
        <v>75</v>
      </c>
      <c r="K17" s="3">
        <v>82</v>
      </c>
      <c r="L17" s="3">
        <v>78</v>
      </c>
      <c r="M17">
        <f>G17*Komponen!C10 + H17*Komponen!C11 + I17*Komponen!C12 + J17*Komponen!C13 + K17*Komponen!C14 + L17*Komponen!C15</f>
        <v>77.050000000000011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70</v>
      </c>
      <c r="I18" s="3">
        <v>75</v>
      </c>
      <c r="J18" s="3">
        <v>72</v>
      </c>
      <c r="K18" s="3">
        <v>78</v>
      </c>
      <c r="L18" s="3">
        <v>80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75</v>
      </c>
      <c r="H19" s="3">
        <v>75</v>
      </c>
      <c r="I19" s="3">
        <v>70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78</v>
      </c>
      <c r="L20" s="3">
        <v>85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72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77.349999999999994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80</v>
      </c>
      <c r="K22" s="3">
        <v>76</v>
      </c>
      <c r="L22" s="3">
        <v>78</v>
      </c>
      <c r="M22">
        <f>G22*Komponen!C10 + H22*Komponen!C11 + I22*Komponen!C12 + J22*Komponen!C13 + K22*Komponen!C14 + L22*Komponen!C15</f>
        <v>75.099999999999994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73</v>
      </c>
      <c r="K23" s="3">
        <v>78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75</v>
      </c>
      <c r="H24" s="3">
        <v>70</v>
      </c>
      <c r="I24" s="3">
        <v>75</v>
      </c>
      <c r="J24" s="3">
        <v>78</v>
      </c>
      <c r="K24" s="3">
        <v>76</v>
      </c>
      <c r="L24" s="3">
        <v>82</v>
      </c>
      <c r="M24">
        <f>G24*Komponen!C10 + H24*Komponen!C11 + I24*Komponen!C12 + J24*Komponen!C13 + K24*Komponen!C14 + L24*Komponen!C15</f>
        <v>76.45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78</v>
      </c>
      <c r="I27" s="3">
        <v>80</v>
      </c>
      <c r="J27" s="3">
        <v>72</v>
      </c>
      <c r="K27" s="3">
        <v>75</v>
      </c>
      <c r="L27" s="3">
        <v>78</v>
      </c>
      <c r="M27">
        <f>G27*Komponen!C10 + H27*Komponen!C11 + I27*Komponen!C12 + J27*Komponen!C13 + K27*Komponen!C14 + L27*Komponen!C15</f>
        <v>77.349999999999994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75</v>
      </c>
      <c r="H28" s="3">
        <v>80</v>
      </c>
      <c r="I28" s="3">
        <v>70</v>
      </c>
      <c r="J28" s="3">
        <v>75</v>
      </c>
      <c r="K28" s="3">
        <v>78</v>
      </c>
      <c r="L28" s="3">
        <v>80</v>
      </c>
      <c r="M28">
        <f>G28*Komponen!C10 + H28*Komponen!C11 + I28*Komponen!C12 + J28*Komponen!C13 + K28*Komponen!C14 + L28*Komponen!C15</f>
        <v>77.099999999999994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82</v>
      </c>
      <c r="K29" s="3">
        <v>78</v>
      </c>
      <c r="L29" s="3">
        <v>85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70</v>
      </c>
      <c r="H30" s="3">
        <v>70</v>
      </c>
      <c r="I30" s="3">
        <v>72</v>
      </c>
      <c r="J30" s="3">
        <v>72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70.5</v>
      </c>
      <c r="N30" t="str">
        <f t="shared" si="0"/>
        <v>B+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72</v>
      </c>
      <c r="K31" s="3">
        <v>75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75</v>
      </c>
      <c r="H32" s="3">
        <v>80</v>
      </c>
      <c r="I32" s="3">
        <v>75</v>
      </c>
      <c r="J32" s="3">
        <v>82</v>
      </c>
      <c r="K32" s="3">
        <v>82</v>
      </c>
      <c r="L32" s="3">
        <v>85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75</v>
      </c>
      <c r="H34" s="3">
        <v>75</v>
      </c>
      <c r="I34" s="3">
        <v>80</v>
      </c>
      <c r="J34" s="3">
        <v>78</v>
      </c>
      <c r="K34" s="3">
        <v>85</v>
      </c>
      <c r="L34" s="3">
        <v>82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70</v>
      </c>
      <c r="H35" s="3">
        <v>75</v>
      </c>
      <c r="I35" s="3">
        <v>70</v>
      </c>
      <c r="J35" s="3">
        <v>75</v>
      </c>
      <c r="K35" s="3">
        <v>70</v>
      </c>
      <c r="L35" s="3">
        <v>72</v>
      </c>
      <c r="M35">
        <f>G35*Komponen!C10 + H35*Komponen!C11 + I35*Komponen!C12 + J35*Komponen!C13 + K35*Komponen!C14 + L35*Komponen!C15</f>
        <v>71.849999999999994</v>
      </c>
      <c r="N35" t="str">
        <f t="shared" si="0"/>
        <v>B+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70</v>
      </c>
      <c r="H36" s="3">
        <v>65</v>
      </c>
      <c r="I36" s="3">
        <v>70</v>
      </c>
      <c r="J36" s="3">
        <v>75</v>
      </c>
      <c r="K36" s="3">
        <v>72</v>
      </c>
      <c r="L36" s="3">
        <v>74</v>
      </c>
      <c r="M36">
        <f>G36*Komponen!C10 + H36*Komponen!C11 + I36*Komponen!C12 + J36*Komponen!C13 + K36*Komponen!C14 + L36*Komponen!C15</f>
        <v>70.849999999999994</v>
      </c>
      <c r="N36" t="str">
        <f t="shared" si="0"/>
        <v>B+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50</v>
      </c>
      <c r="I37" s="3">
        <v>60</v>
      </c>
      <c r="J37" s="3">
        <v>65</v>
      </c>
      <c r="K37" s="3">
        <v>50</v>
      </c>
      <c r="L37" s="3">
        <v>50</v>
      </c>
      <c r="M37">
        <f>G37*Komponen!C10 + H37*Komponen!C11 + I37*Komponen!C12 + J37*Komponen!C13 + K37*Komponen!C14 + L37*Komponen!C15</f>
        <v>53.25</v>
      </c>
      <c r="N37" t="str">
        <f t="shared" si="0"/>
        <v>C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80</v>
      </c>
      <c r="H38" s="3">
        <v>85</v>
      </c>
      <c r="I38" s="3">
        <v>80</v>
      </c>
      <c r="J38" s="3">
        <v>87</v>
      </c>
      <c r="K38" s="3">
        <v>88</v>
      </c>
      <c r="L38" s="3">
        <v>85</v>
      </c>
      <c r="M38">
        <f>G38*Komponen!C10 + H38*Komponen!C11 + I38*Komponen!C12 + J38*Komponen!C13 + K38*Komponen!C14 + L38*Komponen!C15</f>
        <v>84.45</v>
      </c>
      <c r="N38" t="str">
        <f t="shared" si="0"/>
        <v>A</v>
      </c>
    </row>
    <row r="39" spans="1:14" x14ac:dyDescent="0.35">
      <c r="A39">
        <v>35</v>
      </c>
      <c r="B39">
        <v>20230110802001</v>
      </c>
      <c r="C39" t="s">
        <v>143</v>
      </c>
      <c r="D39">
        <v>156398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2025-01-16T01:54:36Z</dcterms:created>
  <dcterms:modified xsi:type="dcterms:W3CDTF">2025-01-26T02:44:12Z</dcterms:modified>
  <cp:category>nilai</cp:category>
</cp:coreProperties>
</file>