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Downloads\NILAI GANJIL SIAKAD 2025\"/>
    </mc:Choice>
  </mc:AlternateContent>
  <xr:revisionPtr revIDLastSave="0" documentId="13_ncr:1_{60234BAA-FDC0-49DB-923C-24CB2AE15B68}" xr6:coauthVersionLast="47" xr6:coauthVersionMax="47" xr10:uidLastSave="{00000000-0000-0000-0000-000000000000}"/>
  <bookViews>
    <workbookView xWindow="-110" yWindow="-110" windowWidth="19420" windowHeight="10300"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6" i="4" l="1"/>
  <c r="N6" i="4" s="1"/>
  <c r="M5" i="4"/>
  <c r="N5" i="4" s="1"/>
  <c r="C16" i="3"/>
</calcChain>
</file>

<file path=xl/sharedStrings.xml><?xml version="1.0" encoding="utf-8"?>
<sst xmlns="http://schemas.openxmlformats.org/spreadsheetml/2006/main" count="142" uniqueCount="112">
  <si>
    <t>KODE MK</t>
  </si>
  <si>
    <t>C1B2A33A</t>
  </si>
  <si>
    <t>NAMA MK</t>
  </si>
  <si>
    <t>TEKNIK PENGOLAHAN HASIL PERTANIAN</t>
  </si>
  <si>
    <t>NAMA KELAS</t>
  </si>
  <si>
    <t>A</t>
  </si>
  <si>
    <t>Program Studi</t>
  </si>
  <si>
    <t>S1 TEKNIK PERTANIAN</t>
  </si>
  <si>
    <t>Fakultas</t>
  </si>
  <si>
    <t>PERTANIAN</t>
  </si>
  <si>
    <t>Semester</t>
  </si>
  <si>
    <t>Nama Dosen</t>
  </si>
  <si>
    <t>Dr. NURHAYATI, S.TP.,M.P.</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</si>
  <si>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</si>
  <si>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</si>
  <si>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</si>
  <si>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</si>
  <si>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</si>
  <si>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</si>
  <si>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</si>
  <si>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</si>
  <si>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</si>
  <si>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</si>
  <si>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</si>
  <si>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</si>
  <si>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</si>
  <si>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</si>
  <si>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</si>
  <si>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</si>
  <si>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</si>
  <si>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</si>
  <si>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</si>
  <si>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</si>
  <si>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</si>
  <si>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</si>
  <si>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</si>
  <si>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</si>
  <si>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</si>
  <si>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</si>
  <si>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</si>
  <si>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</si>
  <si>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</si>
  <si>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</si>
  <si>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</si>
  <si>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</si>
  <si>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</si>
  <si>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</si>
  <si>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</si>
  <si>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</si>
  <si>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</si>
  <si>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</si>
  <si>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</si>
  <si>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</si>
  <si>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</si>
  <si>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</si>
  <si>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</si>
  <si>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</si>
  <si>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</si>
  <si>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</si>
  <si>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</si>
  <si>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</si>
  <si>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</si>
  <si>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</si>
  <si>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</si>
  <si>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TEKNIK PENGOLAHAN HASIL PERTANIAN (C1B2A33A)</t>
  </si>
  <si>
    <t>NIM</t>
  </si>
  <si>
    <t>Nama Mahasiswa</t>
  </si>
  <si>
    <t>idkrs</t>
  </si>
  <si>
    <t>Kode Matkul</t>
  </si>
  <si>
    <t>Nama Matkul</t>
  </si>
  <si>
    <t>UTS</t>
  </si>
  <si>
    <t>UAS</t>
  </si>
  <si>
    <t>Nilai Akhir</t>
  </si>
  <si>
    <t>Nilai Huruf</t>
  </si>
  <si>
    <t>2019C1B025</t>
  </si>
  <si>
    <t>MAHMUDIN</t>
  </si>
  <si>
    <t>2022C1B020</t>
  </si>
  <si>
    <t>JHOVI AL QIRA</t>
  </si>
  <si>
    <t>konsep, prinsip, dan perkembangan, peranan dan penerapan Teknologi Pengolahan  pada bahan dan produk Pangan</t>
  </si>
  <si>
    <t>Concepts, principles and development, role and application of Processing Technology in Food materials and products</t>
  </si>
  <si>
    <t>konsep, prinsip, mekanisme dan aplikasi pengolahan pangan dengan suhu tinggi (Blanching, Pasteurisasi dan sterilisasi)</t>
  </si>
  <si>
    <t>Concepts, principles, mechanisms and applications of high temperature food processing (Blanching, Pasteurization and Sterilization)</t>
  </si>
  <si>
    <t>Prinsip dan sifat  proses penggorengan, metode-metode penggorengan, perubahan selama proses penggorengan, perubahan pada bahan pangan karena proses penggorengan, pemilihan jenis minyak, isu terkini produk pangan hasil penggorengan,</t>
  </si>
  <si>
    <t>Principles and properties of the frying process, frying methods, changes during the frying process, changes in food ingredients due to the frying process, choice of type of oil, current issues on food products from frying,</t>
  </si>
  <si>
    <t>konsep , prinsip dan aplikasi pengolahan dengan ekstruksi</t>
  </si>
  <si>
    <t>concepts, principles and applications of processing by extrusion</t>
  </si>
  <si>
    <t>Pengertian dan mekanisme proses pemanggangan, Bahan baku dalam proses pemanggangan, tahapan proses pembuatan bakery, fenomena starch damage dalam produk bakery, analisis produk bakery</t>
  </si>
  <si>
    <t>Definition and mechanism of the baking process, raw materials in the baking process, stages of the bakery making process, starch damage phenomenon in bakery products, analysis of bakery products</t>
  </si>
  <si>
    <t>konsep, prinsip dan aplikasi pengolahan dengan microwave, ohmik, dan PEF (Pulse Electric Field)</t>
  </si>
  <si>
    <t>concepts, principles and applications of processing with microwaves, ohmics and PEF (Pulse Electric Field)</t>
  </si>
  <si>
    <t>Midle test</t>
  </si>
  <si>
    <t>konsep, prinsip dan aplikasi pengolahan dengan metode kristalisasi</t>
  </si>
  <si>
    <t>concepts, principles and applications of processing using the crystallization method</t>
  </si>
  <si>
    <t>konsep, prinsip dan aplikasi pengolahan dengan metode iradiasi</t>
  </si>
  <si>
    <t>concepts, principles and applications of processing using the irradiation method</t>
  </si>
  <si>
    <t>konsep, prinsip dan aplikasi pengolahan dengan metode ekstraksi</t>
  </si>
  <si>
    <t>concepts, principles and applications of processing using the extraction method</t>
  </si>
  <si>
    <t>konsep, prinsip, mekanisme dan aplikasi pengolahan pangan dengan garam, asam, gula, dan bahan kimia</t>
  </si>
  <si>
    <t>concepts, principles, mechanisms and applications of food processing with salt, acid, sugar and chemicals</t>
  </si>
  <si>
    <t>konsep, prinsip, mekanisme dan aplikasi pengolahan pangan non termal dan semi basah</t>
  </si>
  <si>
    <t>concepts, principles, mechanisms and applications of non-thermal and semi-wet food processing</t>
  </si>
  <si>
    <t>Proyek kegiatan (kunjungan industri)</t>
  </si>
  <si>
    <t>Activity project (industrial visit)</t>
  </si>
  <si>
    <t>proyek kegiatan (kunjungan industri)</t>
  </si>
  <si>
    <t>final test</t>
  </si>
  <si>
    <t>•	Diskusi kelompok,
presentasi dan feedback
dalam kelas
•	Belajar mandiri</t>
  </si>
  <si>
    <t xml:space="preserve">• Group discussion,
presentation and feedback
• Self Study
</t>
  </si>
  <si>
    <t>•	Penugasan terstruktur berkelompok literatur</t>
  </si>
  <si>
    <t>• Structured assignment
in groups literature</t>
  </si>
  <si>
    <t>Tes tertulis, evaluasi materi</t>
  </si>
  <si>
    <t>Written test, evaluation of materials</t>
  </si>
  <si>
    <t>membuat laporan kunjungan lapang, power point dan video kegiatan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</si>
</sst>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b/>
      <sz val="11"/>
      <color rgb="FF000000"/>
      <name val="Calibri"/>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xf numFmtId="0" fontId="2" fillId="0" borderId="0" xfId="0" applyFont="1" applyProtection="1">
      <protection locked="0"/>
    </xf>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workbookViewId="0">
      <selection activeCell="C6" sqref="C6"/>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78</v>
      </c>
      <c r="C10" s="3" t="s">
        <v>79</v>
      </c>
      <c r="D10">
        <v>1234581799</v>
      </c>
    </row>
    <row r="11" spans="1:4" x14ac:dyDescent="0.35">
      <c r="A11">
        <v>2</v>
      </c>
      <c r="B11" s="3" t="s">
        <v>80</v>
      </c>
      <c r="C11" s="3" t="s">
        <v>81</v>
      </c>
      <c r="D11">
        <v>1234581799</v>
      </c>
    </row>
    <row r="12" spans="1:4" x14ac:dyDescent="0.35">
      <c r="A12">
        <v>3</v>
      </c>
      <c r="B12" s="3" t="s">
        <v>80</v>
      </c>
      <c r="C12" s="3" t="s">
        <v>81</v>
      </c>
      <c r="D12">
        <v>1234581799</v>
      </c>
    </row>
    <row r="13" spans="1:4" x14ac:dyDescent="0.35">
      <c r="A13">
        <v>4</v>
      </c>
      <c r="B13" s="3" t="s">
        <v>82</v>
      </c>
      <c r="C13" s="3" t="s">
        <v>83</v>
      </c>
      <c r="D13">
        <v>1234581799</v>
      </c>
    </row>
    <row r="14" spans="1:4" x14ac:dyDescent="0.35">
      <c r="A14">
        <v>5</v>
      </c>
      <c r="B14" s="3" t="s">
        <v>84</v>
      </c>
      <c r="C14" s="3" t="s">
        <v>85</v>
      </c>
      <c r="D14">
        <v>1234581799</v>
      </c>
    </row>
    <row r="15" spans="1:4" x14ac:dyDescent="0.35">
      <c r="A15">
        <v>6</v>
      </c>
      <c r="B15" s="3" t="s">
        <v>86</v>
      </c>
      <c r="C15" s="3" t="s">
        <v>87</v>
      </c>
      <c r="D15">
        <v>1234581799</v>
      </c>
    </row>
    <row r="16" spans="1:4" x14ac:dyDescent="0.35">
      <c r="A16">
        <v>7</v>
      </c>
      <c r="B16" s="3" t="s">
        <v>88</v>
      </c>
      <c r="C16" s="3" t="s">
        <v>89</v>
      </c>
      <c r="D16">
        <v>1234581799</v>
      </c>
    </row>
    <row r="17" spans="1:4" x14ac:dyDescent="0.35">
      <c r="A17">
        <v>8</v>
      </c>
      <c r="B17" s="3" t="s">
        <v>70</v>
      </c>
      <c r="C17" s="3" t="s">
        <v>90</v>
      </c>
      <c r="D17">
        <v>1234581799</v>
      </c>
    </row>
    <row r="18" spans="1:4" x14ac:dyDescent="0.35">
      <c r="A18">
        <v>9</v>
      </c>
      <c r="B18" s="3" t="s">
        <v>91</v>
      </c>
      <c r="C18" s="3" t="s">
        <v>92</v>
      </c>
      <c r="D18">
        <v>1234581799</v>
      </c>
    </row>
    <row r="19" spans="1:4" x14ac:dyDescent="0.35">
      <c r="A19">
        <v>10</v>
      </c>
      <c r="B19" s="3" t="s">
        <v>93</v>
      </c>
      <c r="C19" s="3" t="s">
        <v>94</v>
      </c>
      <c r="D19">
        <v>1234581799</v>
      </c>
    </row>
    <row r="20" spans="1:4" x14ac:dyDescent="0.35">
      <c r="A20">
        <v>11</v>
      </c>
      <c r="B20" s="3" t="s">
        <v>95</v>
      </c>
      <c r="C20" s="3" t="s">
        <v>96</v>
      </c>
      <c r="D20">
        <v>1234581799</v>
      </c>
    </row>
    <row r="21" spans="1:4" x14ac:dyDescent="0.35">
      <c r="A21">
        <v>12</v>
      </c>
      <c r="B21" s="3" t="s">
        <v>97</v>
      </c>
      <c r="C21" s="3" t="s">
        <v>98</v>
      </c>
      <c r="D21">
        <v>1234581799</v>
      </c>
    </row>
    <row r="22" spans="1:4" x14ac:dyDescent="0.35">
      <c r="A22">
        <v>13</v>
      </c>
      <c r="B22" s="3" t="s">
        <v>99</v>
      </c>
      <c r="C22" s="3" t="s">
        <v>100</v>
      </c>
      <c r="D22">
        <v>1234581799</v>
      </c>
    </row>
    <row r="23" spans="1:4" x14ac:dyDescent="0.35">
      <c r="A23">
        <v>14</v>
      </c>
      <c r="B23" s="3" t="s">
        <v>101</v>
      </c>
      <c r="C23" s="3" t="s">
        <v>102</v>
      </c>
      <c r="D23">
        <v>1234581799</v>
      </c>
    </row>
    <row r="24" spans="1:4" x14ac:dyDescent="0.35">
      <c r="A24">
        <v>15</v>
      </c>
      <c r="B24" s="3" t="s">
        <v>103</v>
      </c>
      <c r="C24" s="3" t="s">
        <v>102</v>
      </c>
      <c r="D24">
        <v>1234581799</v>
      </c>
    </row>
    <row r="25" spans="1:4" x14ac:dyDescent="0.35">
      <c r="A25">
        <v>16</v>
      </c>
      <c r="B25" s="3" t="s">
        <v>71</v>
      </c>
      <c r="C25" s="3" t="s">
        <v>104</v>
      </c>
      <c r="D25">
        <v>1234581799</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D14" sqref="D14"/>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0.05</v>
      </c>
      <c r="D10" s="3" t="s">
        <v>105</v>
      </c>
      <c r="E10" s="3" t="s">
        <v>106</v>
      </c>
      <c r="F10">
        <v>1234581799</v>
      </c>
    </row>
    <row r="11" spans="1:6" x14ac:dyDescent="0.35">
      <c r="A11">
        <v>2</v>
      </c>
      <c r="B11" t="s">
        <v>59</v>
      </c>
      <c r="C11" s="9">
        <v>0.45</v>
      </c>
      <c r="D11" s="13" t="s">
        <v>111</v>
      </c>
      <c r="E11" s="3"/>
      <c r="F11">
        <v>1234581799</v>
      </c>
    </row>
    <row r="12" spans="1:6" x14ac:dyDescent="0.35">
      <c r="A12">
        <v>3</v>
      </c>
      <c r="B12" t="s">
        <v>60</v>
      </c>
      <c r="C12" s="9">
        <v>0</v>
      </c>
      <c r="D12" s="3"/>
      <c r="E12" s="3"/>
      <c r="F12">
        <v>1234581799</v>
      </c>
    </row>
    <row r="13" spans="1:6" x14ac:dyDescent="0.35">
      <c r="A13">
        <v>4</v>
      </c>
      <c r="B13" t="s">
        <v>61</v>
      </c>
      <c r="C13" s="9">
        <v>0.2</v>
      </c>
      <c r="D13" s="3" t="s">
        <v>107</v>
      </c>
      <c r="E13" s="3" t="s">
        <v>108</v>
      </c>
      <c r="F13">
        <v>1234581799</v>
      </c>
    </row>
    <row r="14" spans="1:6" x14ac:dyDescent="0.35">
      <c r="A14">
        <v>5</v>
      </c>
      <c r="B14" t="s">
        <v>62</v>
      </c>
      <c r="C14" s="9">
        <v>0.15</v>
      </c>
      <c r="D14" s="3" t="s">
        <v>109</v>
      </c>
      <c r="E14" s="3" t="s">
        <v>110</v>
      </c>
      <c r="F14">
        <v>1234581799</v>
      </c>
    </row>
    <row r="15" spans="1:6" x14ac:dyDescent="0.35">
      <c r="A15">
        <v>6</v>
      </c>
      <c r="B15" t="s">
        <v>63</v>
      </c>
      <c r="C15" s="9">
        <v>0.15</v>
      </c>
      <c r="D15" s="3" t="s">
        <v>109</v>
      </c>
      <c r="E15" s="3" t="s">
        <v>110</v>
      </c>
      <c r="F15">
        <v>1234581799</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
  <sheetViews>
    <sheetView topLeftCell="C1" workbookViewId="0">
      <selection activeCell="I6" sqref="I6"/>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153213</v>
      </c>
      <c r="E5" t="s">
        <v>1</v>
      </c>
      <c r="F5" t="s">
        <v>3</v>
      </c>
      <c r="G5" s="3">
        <v>88</v>
      </c>
      <c r="H5" s="3">
        <v>90</v>
      </c>
      <c r="I5" s="3">
        <v>0</v>
      </c>
      <c r="J5" s="3">
        <v>85</v>
      </c>
      <c r="K5" s="3">
        <v>88</v>
      </c>
      <c r="L5" s="3">
        <v>88</v>
      </c>
      <c r="M5">
        <f>G5*Komponen!C10 + H5*Komponen!C11 + I5*Komponen!C12 + J5*Komponen!C13 + K5*Komponen!C14 + L5*Komponen!C15</f>
        <v>88.3</v>
      </c>
      <c r="N5" t="str">
        <f>IF(AND(ISBLANK(G5), ISBLANK(H5), ISBLANK(I5), ISBLANK(J5), ISBLANK(K5), ISBLANK(L5)), "T", IF(M5&lt;=0.99, "T", IF(M5&lt;=24.99, "E", IF(M5&lt;=49.99, "D", IF(M5&lt;=54.99, "C", IF(M5&lt;=59.99, "C+", IF(M5&lt;=64.99, "B-", IF(M5&lt;=69.99, "B", IF(M5&lt;=74.99, "B+", IF(M5&lt;=79.99, "A-", IF(M5&lt;=100, "A")))))))))))</f>
        <v>A</v>
      </c>
    </row>
    <row r="6" spans="1:14" x14ac:dyDescent="0.35">
      <c r="A6">
        <v>2</v>
      </c>
      <c r="B6" t="s">
        <v>76</v>
      </c>
      <c r="C6" t="s">
        <v>77</v>
      </c>
      <c r="D6">
        <v>156457</v>
      </c>
      <c r="E6" t="s">
        <v>1</v>
      </c>
      <c r="F6" t="s">
        <v>3</v>
      </c>
      <c r="G6" s="3">
        <v>10</v>
      </c>
      <c r="H6" s="3">
        <v>0</v>
      </c>
      <c r="I6" s="3">
        <v>0</v>
      </c>
      <c r="J6" s="3">
        <v>10</v>
      </c>
      <c r="K6" s="3">
        <v>0</v>
      </c>
      <c r="L6" s="3">
        <v>0</v>
      </c>
      <c r="M6">
        <f>G6*Komponen!C10 + H6*Komponen!C11 + I6*Komponen!C12 + J6*Komponen!C13 + K6*Komponen!C14 + L6*Komponen!C15</f>
        <v>2.5</v>
      </c>
      <c r="N6" t="str">
        <f>IF(AND(ISBLANK(G6), ISBLANK(H6), ISBLANK(I6), ISBLANK(J6), ISBLANK(K6), ISBLANK(L6)), "T", IF(M6&lt;=0.99, "T", IF(M6&lt;=24.99, "E", IF(M6&lt;=49.99, "D", IF(M6&lt;=54.99, "C", IF(M6&lt;=59.99, "C+", IF(M6&lt;=64.99, "B-", IF(M6&lt;=69.99, "B", IF(M6&lt;=74.99, "B+", IF(M6&lt;=79.99, "A-", IF(M6&lt;=100, "A")))))))))))</f>
        <v>E</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cp:lastModifiedBy>
  <dcterms:created xsi:type="dcterms:W3CDTF">2025-01-11T09:48:19Z</dcterms:created>
  <dcterms:modified xsi:type="dcterms:W3CDTF">2025-02-03T04:34:02Z</dcterms:modified>
  <cp:category>nilai</cp:category>
</cp:coreProperties>
</file>