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3B95A11A-2534-426C-AD2D-B6AAEAFE3209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3" i="4" l="1"/>
  <c r="M23" i="4"/>
  <c r="N22" i="4"/>
  <c r="M22" i="4"/>
  <c r="N21" i="4"/>
  <c r="M21" i="4"/>
  <c r="N20" i="4"/>
  <c r="M20" i="4"/>
  <c r="N19" i="4"/>
  <c r="M19" i="4"/>
  <c r="N18" i="4"/>
  <c r="M18" i="4"/>
  <c r="M17" i="4"/>
  <c r="N17" i="4" s="1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<sst xmlns="http://schemas.openxmlformats.org/spreadsheetml/2006/main" count="172" uniqueCount="115">
  <si>
    <t>KODE MK</t>
  </si>
  <si>
    <t>C1A2A99F</t>
  </si>
  <si>
    <t>NAMA MK</t>
  </si>
  <si>
    <t>TUGAS AKHIR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</si>
  <si>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</si>
  <si>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</si>
  <si>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</si>
  <si>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</si>
  <si>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</si>
  <si>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</si>
  <si>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</si>
  <si>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</si>
  <si>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Dr. NURHAYATI, S.TP.,M.P.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</si>
  <si>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</si>
  <si>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</si>
  <si>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</si>
  <si>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</si>
  <si>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</si>
  <si>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</si>
  <si>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</si>
  <si>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</si>
  <si>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</si>
  <si>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</si>
  <si>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</si>
  <si>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</si>
  <si>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</si>
  <si>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</si>
  <si>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</si>
  <si>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</si>
  <si>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</si>
  <si>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</si>
  <si>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</si>
  <si>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</si>
  <si>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</si>
  <si>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</si>
  <si>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</si>
  <si>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</si>
  <si>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</si>
  <si>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</si>
  <si>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</si>
  <si>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</si>
  <si>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</si>
  <si>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</si>
  <si>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</si>
  <si>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</si>
  <si>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</si>
  <si>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</si>
  <si>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</si>
  <si>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</si>
  <si>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</si>
  <si>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</si>
  <si>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</si>
  <si>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</si>
  <si>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</si>
  <si>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</si>
  <si>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</si>
  <si>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</si>
  <si>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</si>
  <si>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</si>
  <si>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</si>
  <si>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</si>
  <si>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</si>
  <si>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</si>
  <si>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</si>
  <si>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</si>
  <si>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</si>
  <si>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</si>
  <si>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(C1A2A99F)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</si>
  <si>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</si>
  <si>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</si>
  <si>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</si>
  <si>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</si>
  <si>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</si>
  <si>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</si>
  <si>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</si>
  <si>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</si>
  <si>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</si>
  <si>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2019C1A013</t>
  </si>
  <si>
    <t>NUR HIJRIAH</t>
  </si>
  <si>
    <t>2019C1A021</t>
  </si>
  <si>
    <t>MUHAMMAD YAMIN</t>
  </si>
  <si>
    <t>2020C1A002</t>
  </si>
  <si>
    <t>HETI MAESAROH</t>
  </si>
  <si>
    <t>2020C1A007</t>
  </si>
  <si>
    <t>ALAN NASRILLAH</t>
  </si>
  <si>
    <t>2020C1A008</t>
  </si>
  <si>
    <t>CITRA FITRI AGUSTIN</t>
  </si>
  <si>
    <t>2020C1A010</t>
  </si>
  <si>
    <t>JUMAIDIN</t>
  </si>
  <si>
    <t>2021C1A001</t>
  </si>
  <si>
    <t>ARIANSYAH</t>
  </si>
  <si>
    <t>2021C1A002</t>
  </si>
  <si>
    <t>FARIDATUL AINI</t>
  </si>
  <si>
    <t>2021C1A003</t>
  </si>
  <si>
    <t>RITA AYUNINGSIH</t>
  </si>
  <si>
    <t>2021C1A005</t>
  </si>
  <si>
    <t>AINUN ALFINA FITRIAH</t>
  </si>
  <si>
    <t>2021C1A006</t>
  </si>
  <si>
    <t>ARMAN MAULANA</t>
  </si>
  <si>
    <t>2021C1A007</t>
  </si>
  <si>
    <t>FATHURYANI</t>
  </si>
  <si>
    <t>2021C1A008</t>
  </si>
  <si>
    <t>FIRMANSYAH</t>
  </si>
  <si>
    <t>2021C1A011</t>
  </si>
  <si>
    <t>M. YUSRIL IMAMSYAH</t>
  </si>
  <si>
    <t>2021C1A013</t>
  </si>
  <si>
    <t>MUSHOWIRRUL AQBAR</t>
  </si>
  <si>
    <t>2021C1A014</t>
  </si>
  <si>
    <t>NURUL HIDAYAH</t>
  </si>
  <si>
    <t>2021C1A016</t>
  </si>
  <si>
    <t>SITI NURAZIZAH</t>
  </si>
  <si>
    <t>2021C1A017</t>
  </si>
  <si>
    <t>STEFANUS AGUR</t>
  </si>
  <si>
    <t>2021C1A019</t>
  </si>
  <si>
    <t>USMAH MUHAMAD 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</si>
</sst>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1234582495</v>
      </c>
    </row>
    <row r="11" spans="1:4" x14ac:dyDescent="0.35">
      <c r="A11">
        <v>2</v>
      </c>
      <c r="B11" s="3"/>
      <c r="C11" s="3"/>
      <c r="D11">
        <v>1234582495</v>
      </c>
    </row>
    <row r="12" spans="1:4" x14ac:dyDescent="0.35">
      <c r="A12">
        <v>3</v>
      </c>
      <c r="B12" s="3"/>
      <c r="C12" s="3"/>
      <c r="D12">
        <v>1234582495</v>
      </c>
    </row>
    <row r="13" spans="1:4" x14ac:dyDescent="0.35">
      <c r="A13">
        <v>4</v>
      </c>
      <c r="B13" s="3"/>
      <c r="C13" s="3"/>
      <c r="D13">
        <v>1234582495</v>
      </c>
    </row>
    <row r="14" spans="1:4" x14ac:dyDescent="0.35">
      <c r="A14">
        <v>5</v>
      </c>
      <c r="B14" s="3"/>
      <c r="C14" s="3"/>
      <c r="D14">
        <v>1234582495</v>
      </c>
    </row>
    <row r="15" spans="1:4" x14ac:dyDescent="0.35">
      <c r="A15">
        <v>6</v>
      </c>
      <c r="B15" s="3"/>
      <c r="C15" s="3"/>
      <c r="D15">
        <v>1234582495</v>
      </c>
    </row>
    <row r="16" spans="1:4" x14ac:dyDescent="0.35">
      <c r="A16">
        <v>7</v>
      </c>
      <c r="B16" s="3"/>
      <c r="C16" s="3"/>
      <c r="D16">
        <v>1234582495</v>
      </c>
    </row>
    <row r="17" spans="1:4" x14ac:dyDescent="0.35">
      <c r="A17">
        <v>8</v>
      </c>
      <c r="B17" s="3"/>
      <c r="C17" s="3"/>
      <c r="D17">
        <v>1234582495</v>
      </c>
    </row>
    <row r="18" spans="1:4" x14ac:dyDescent="0.35">
      <c r="A18">
        <v>9</v>
      </c>
      <c r="B18" s="3"/>
      <c r="C18" s="3"/>
      <c r="D18">
        <v>1234582495</v>
      </c>
    </row>
    <row r="19" spans="1:4" x14ac:dyDescent="0.35">
      <c r="A19">
        <v>10</v>
      </c>
      <c r="B19" s="3"/>
      <c r="C19" s="3"/>
      <c r="D19">
        <v>1234582495</v>
      </c>
    </row>
    <row r="20" spans="1:4" x14ac:dyDescent="0.35">
      <c r="A20">
        <v>11</v>
      </c>
      <c r="B20" s="3"/>
      <c r="C20" s="3"/>
      <c r="D20">
        <v>1234582495</v>
      </c>
    </row>
    <row r="21" spans="1:4" x14ac:dyDescent="0.35">
      <c r="A21">
        <v>12</v>
      </c>
      <c r="B21" s="3"/>
      <c r="C21" s="3"/>
      <c r="D21">
        <v>1234582495</v>
      </c>
    </row>
    <row r="22" spans="1:4" x14ac:dyDescent="0.35">
      <c r="A22">
        <v>13</v>
      </c>
      <c r="B22" s="3"/>
      <c r="C22" s="3"/>
      <c r="D22">
        <v>1234582495</v>
      </c>
    </row>
    <row r="23" spans="1:4" x14ac:dyDescent="0.35">
      <c r="A23">
        <v>14</v>
      </c>
      <c r="B23" s="3"/>
      <c r="C23" s="3"/>
      <c r="D23">
        <v>1234582495</v>
      </c>
    </row>
    <row r="24" spans="1:4" x14ac:dyDescent="0.35">
      <c r="A24">
        <v>15</v>
      </c>
      <c r="B24" s="3"/>
      <c r="C24" s="3"/>
      <c r="D24">
        <v>1234582495</v>
      </c>
    </row>
    <row r="25" spans="1:4" x14ac:dyDescent="0.35">
      <c r="A25">
        <v>16</v>
      </c>
      <c r="B25" s="3"/>
      <c r="C25" s="3"/>
      <c r="D25">
        <v>1234582495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1234582495</v>
      </c>
    </row>
    <row r="11" spans="1:6" x14ac:dyDescent="0.35">
      <c r="A11">
        <v>2</v>
      </c>
      <c r="B11" t="s">
        <v>61</v>
      </c>
      <c r="C11" s="9">
        <v>1</v>
      </c>
      <c r="D11" s="3" t="s">
        <v>62</v>
      </c>
      <c r="E11" s="3"/>
      <c r="F11">
        <v>1234582495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1234582495</v>
      </c>
    </row>
    <row r="13" spans="1:6" x14ac:dyDescent="0.35">
      <c r="A13">
        <v>4</v>
      </c>
      <c r="B13" t="s">
        <v>64</v>
      </c>
      <c r="C13" s="9"/>
      <c r="D13" s="3"/>
      <c r="E13" s="3"/>
      <c r="F13">
        <v>1234582495</v>
      </c>
    </row>
    <row r="14" spans="1:6" x14ac:dyDescent="0.35">
      <c r="A14">
        <v>5</v>
      </c>
      <c r="B14" t="s">
        <v>65</v>
      </c>
      <c r="C14" s="9"/>
      <c r="D14" s="3"/>
      <c r="E14" s="3"/>
      <c r="F14">
        <v>1234582495</v>
      </c>
    </row>
    <row r="15" spans="1:6" x14ac:dyDescent="0.35">
      <c r="A15">
        <v>6</v>
      </c>
      <c r="B15" t="s">
        <v>66</v>
      </c>
      <c r="C15" s="9"/>
      <c r="D15" s="3"/>
      <c r="E15" s="3"/>
      <c r="F15">
        <v>1234582495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A7" workbookViewId="0">
      <selection activeCell="H21" sqref="H2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155119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79</v>
      </c>
      <c r="C6" t="s">
        <v>80</v>
      </c>
      <c r="D6">
        <v>153065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81</v>
      </c>
      <c r="C7" t="s">
        <v>82</v>
      </c>
      <c r="D7">
        <v>157155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83</v>
      </c>
      <c r="C8" t="s">
        <v>84</v>
      </c>
      <c r="D8">
        <v>156737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5">
      <c r="A9">
        <v>5</v>
      </c>
      <c r="B9" t="s">
        <v>85</v>
      </c>
      <c r="C9" t="s">
        <v>86</v>
      </c>
      <c r="D9">
        <v>152384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 t="s">
        <v>87</v>
      </c>
      <c r="C10" t="s">
        <v>88</v>
      </c>
      <c r="D10">
        <v>154030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 t="s">
        <v>89</v>
      </c>
      <c r="C11" t="s">
        <v>90</v>
      </c>
      <c r="D11">
        <v>152824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 t="s">
        <v>91</v>
      </c>
      <c r="C12" t="s">
        <v>92</v>
      </c>
      <c r="D12">
        <v>153223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 t="s">
        <v>93</v>
      </c>
      <c r="C13" t="s">
        <v>94</v>
      </c>
      <c r="D13">
        <v>153123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5">
      <c r="A14">
        <v>10</v>
      </c>
      <c r="B14" t="s">
        <v>95</v>
      </c>
      <c r="C14" t="s">
        <v>96</v>
      </c>
      <c r="D14">
        <v>153307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 t="s">
        <v>97</v>
      </c>
      <c r="C15" t="s">
        <v>98</v>
      </c>
      <c r="D15">
        <v>153249</v>
      </c>
      <c r="E15" t="s">
        <v>1</v>
      </c>
      <c r="F15" t="s">
        <v>3</v>
      </c>
      <c r="G15" s="3"/>
      <c r="H15" s="3">
        <v>82.6</v>
      </c>
      <c r="I15" s="3"/>
      <c r="J15" s="3"/>
      <c r="K15" s="3"/>
      <c r="L15" s="3"/>
      <c r="M15">
        <f>G15*Komponen!C10 + H15*Komponen!C11 + I15*Komponen!C12 + J15*Komponen!C13 + K15*Komponen!C14 + L15*Komponen!C15</f>
        <v>82.6</v>
      </c>
      <c r="N15" t="str">
        <f t="shared" si="0"/>
        <v>A</v>
      </c>
    </row>
    <row r="16" spans="1:14" x14ac:dyDescent="0.35">
      <c r="A16">
        <v>12</v>
      </c>
      <c r="B16" t="s">
        <v>99</v>
      </c>
      <c r="C16" t="s">
        <v>100</v>
      </c>
      <c r="D16">
        <v>153083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5">
      <c r="A17">
        <v>13</v>
      </c>
      <c r="B17" t="s">
        <v>101</v>
      </c>
      <c r="C17" t="s">
        <v>102</v>
      </c>
      <c r="D17">
        <v>152996</v>
      </c>
      <c r="E17" t="s">
        <v>1</v>
      </c>
      <c r="F17" t="s">
        <v>3</v>
      </c>
      <c r="G17" s="3"/>
      <c r="H17" s="3">
        <v>84.2</v>
      </c>
      <c r="I17" s="3"/>
      <c r="J17" s="3"/>
      <c r="K17" s="3"/>
      <c r="L17" s="3"/>
      <c r="M17">
        <f>G17*Komponen!C10 + H17*Komponen!C11 + I17*Komponen!C12 + J17*Komponen!C13 + K17*Komponen!C14 + L17*Komponen!C15</f>
        <v>84.2</v>
      </c>
      <c r="N17" t="str">
        <f t="shared" si="0"/>
        <v>A</v>
      </c>
    </row>
    <row r="18" spans="1:14" x14ac:dyDescent="0.35">
      <c r="A18">
        <v>14</v>
      </c>
      <c r="B18" t="s">
        <v>103</v>
      </c>
      <c r="C18" t="s">
        <v>104</v>
      </c>
      <c r="D18">
        <v>153066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 t="s">
        <v>105</v>
      </c>
      <c r="C19" t="s">
        <v>106</v>
      </c>
      <c r="D19">
        <v>153341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5">
      <c r="A20">
        <v>16</v>
      </c>
      <c r="B20" t="s">
        <v>107</v>
      </c>
      <c r="C20" t="s">
        <v>108</v>
      </c>
      <c r="D20">
        <v>153162</v>
      </c>
      <c r="E20" t="s">
        <v>1</v>
      </c>
      <c r="F20" t="s">
        <v>3</v>
      </c>
      <c r="G20" s="3"/>
      <c r="H20" s="3">
        <v>82</v>
      </c>
      <c r="I20" s="3"/>
      <c r="J20" s="3"/>
      <c r="K20" s="3"/>
      <c r="L20" s="3"/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35">
      <c r="A21">
        <v>17</v>
      </c>
      <c r="B21" t="s">
        <v>109</v>
      </c>
      <c r="C21" t="s">
        <v>110</v>
      </c>
      <c r="D21">
        <v>152109</v>
      </c>
      <c r="E21" t="s">
        <v>1</v>
      </c>
      <c r="F21" t="s">
        <v>3</v>
      </c>
      <c r="G21" s="3"/>
      <c r="H21" s="3">
        <v>87.7</v>
      </c>
      <c r="I21" s="3"/>
      <c r="J21" s="3"/>
      <c r="K21" s="3"/>
      <c r="L21" s="3"/>
      <c r="M21">
        <f>G21*Komponen!C10 + H21*Komponen!C11 + I21*Komponen!C12 + J21*Komponen!C13 + K21*Komponen!C14 + L21*Komponen!C15</f>
        <v>87.7</v>
      </c>
      <c r="N21" t="str">
        <f t="shared" si="0"/>
        <v>A</v>
      </c>
    </row>
    <row r="22" spans="1:14" x14ac:dyDescent="0.35">
      <c r="A22">
        <v>18</v>
      </c>
      <c r="B22" t="s">
        <v>111</v>
      </c>
      <c r="C22" t="s">
        <v>112</v>
      </c>
      <c r="D22">
        <v>153189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35">
      <c r="A23">
        <v>19</v>
      </c>
      <c r="B23" t="s">
        <v>113</v>
      </c>
      <c r="C23" t="s">
        <v>114</v>
      </c>
      <c r="D23">
        <v>153540</v>
      </c>
      <c r="E23" t="s">
        <v>1</v>
      </c>
      <c r="F23" t="s">
        <v>3</v>
      </c>
      <c r="G23" s="3"/>
      <c r="H23" s="3">
        <v>83.9</v>
      </c>
      <c r="I23" s="3"/>
      <c r="J23" s="3"/>
      <c r="K23" s="3"/>
      <c r="L23" s="3"/>
      <c r="M23">
        <f>G23*Komponen!C10 + H23*Komponen!C11 + I23*Komponen!C12 + J23*Komponen!C13 + K23*Komponen!C14 + L23*Komponen!C15</f>
        <v>83.9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2025-02-07T06:14:38Z</dcterms:created>
  <dcterms:modified xsi:type="dcterms:W3CDTF">2025-02-07T06:39:52Z</dcterms:modified>
  <cp:category>nilai</cp:category>
</cp:coreProperties>
</file>