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INKA\BKD\INKA\Ganjil 2024-2025\Nilai\"/>
    </mc:Choice>
  </mc:AlternateContent>
  <xr:revisionPtr revIDLastSave="0" documentId="13_ncr:1_{DCAFD231-3455-42AF-B277-796CD8B855D1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4" l="1"/>
  <c r="N17" i="4" s="1"/>
  <c r="M16" i="4"/>
  <c r="N16" i="4" s="1"/>
  <c r="M15" i="4"/>
  <c r="N15" i="4" s="1"/>
  <c r="M14" i="4"/>
  <c r="N14" i="4" s="1"/>
  <c r="N13" i="4"/>
  <c r="M13" i="4"/>
  <c r="N12" i="4"/>
  <c r="M12" i="4"/>
  <c r="M11" i="4"/>
  <c r="N11" i="4" s="1"/>
  <c r="M10" i="4"/>
  <c r="N10" i="4" s="1"/>
  <c r="N9" i="4"/>
  <c r="M9" i="4"/>
  <c r="N8" i="4"/>
  <c r="M8" i="4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<sst xmlns="http://schemas.openxmlformats.org/spreadsheetml/2006/main" count="185" uniqueCount="141">
  <si>
    <t>KODE MK</t>
  </si>
  <si>
    <t>B1B2A53P</t>
  </si>
  <si>
    <t>NAMA MK</t>
  </si>
  <si>
    <t>ENTREPRENEURSHIP</t>
  </si>
  <si>
    <t>NAMA KELAS</t>
  </si>
  <si>
    <t>VII.D</t>
  </si>
  <si>
    <t>Program Studi</t>
  </si>
  <si>
    <t>S1 ADMINISTRASI PUBLIK</t>
  </si>
  <si>
    <t>Fakultas</t>
  </si>
  <si>
    <t>ILMU SOSIAL DAN ILMU POLITIK</t>
  </si>
  <si>
    <t>Semester</t>
  </si>
  <si>
    <t>Nama Dosen</t>
  </si>
  <si>
    <t>INKA NUSAMUDA PRATAMA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</si>
  <si>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</si>
  <si>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</si>
  <si>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</si>
  <si>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</si>
  <si>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</si>
  <si>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</si>
  <si>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</si>
  <si>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</si>
  <si>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</si>
  <si>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</si>
  <si>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</si>
  <si>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</si>
  <si>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</si>
  <si>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</si>
  <si>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</si>
  <si>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</si>
  <si>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</si>
  <si>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</si>
  <si>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</si>
  <si>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</si>
  <si>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</si>
  <si>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</si>
  <si>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</si>
  <si>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</si>
  <si>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</si>
  <si>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</si>
  <si>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</si>
  <si>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</si>
  <si>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</si>
  <si>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</si>
  <si>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</si>
  <si>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</si>
  <si>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</si>
  <si>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</si>
  <si>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</si>
  <si>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</si>
  <si>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</si>
  <si>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</si>
  <si>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</si>
  <si>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</si>
  <si>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</si>
  <si>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</si>
  <si>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</si>
  <si>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</si>
  <si>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</si>
  <si>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</si>
  <si>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</si>
  <si>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</si>
  <si>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</si>
  <si>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</si>
  <si>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</si>
  <si>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</si>
  <si>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ENTREPRENEURSHIP (B1B2A53P)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</si>
  <si>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</si>
  <si>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</si>
  <si>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</si>
  <si>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</si>
  <si>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</si>
  <si>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</si>
  <si>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</si>
  <si>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</si>
  <si>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</si>
  <si>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2021B1B078S</t>
  </si>
  <si>
    <t>MULIANAH</t>
  </si>
  <si>
    <t>2021B1B079S</t>
  </si>
  <si>
    <t>NURDIN</t>
  </si>
  <si>
    <t>2021B1B090S</t>
  </si>
  <si>
    <t>HUDDORI</t>
  </si>
  <si>
    <t>2021B1B091S</t>
  </si>
  <si>
    <t>KARTINI</t>
  </si>
  <si>
    <t>2021B1B092S</t>
  </si>
  <si>
    <t>LILI NADYAWATI</t>
  </si>
  <si>
    <t>2021B1B093S</t>
  </si>
  <si>
    <t>HAENIYAH</t>
  </si>
  <si>
    <t>2021B1B094S</t>
  </si>
  <si>
    <t>LALU IRWAN JAYADI</t>
  </si>
  <si>
    <t>2021B1B095S</t>
  </si>
  <si>
    <t>SRI WIDAYANTI</t>
  </si>
  <si>
    <t>2021B1B097S</t>
  </si>
  <si>
    <t>BAIQ HENDAYANI</t>
  </si>
  <si>
    <t>2021B1B099S</t>
  </si>
  <si>
    <t>MUHAMAD ERLAN EFENDI</t>
  </si>
  <si>
    <t>2021B1B100S</t>
  </si>
  <si>
    <t>MUHAMMAD RIDWAN</t>
  </si>
  <si>
    <t>2021B1B101S</t>
  </si>
  <si>
    <t>SU'AMAH</t>
  </si>
  <si>
    <t>2021B1B103S</t>
  </si>
  <si>
    <t>SUPIANDI</t>
  </si>
  <si>
    <t>Pendahuluan dan Konsep Dasar Entrepreneurship</t>
  </si>
  <si>
    <t>Mentalitas dan Sikap Seorang Entrepreneur</t>
  </si>
  <si>
    <t>Identifikasi Peluang Usaha</t>
  </si>
  <si>
    <t>Kreativitas dan Inovasi dalam Entrepreneurship</t>
  </si>
  <si>
    <t>Penyusunan Model Bisnis</t>
  </si>
  <si>
    <t>Rencana Bisnis (Business Plan)</t>
  </si>
  <si>
    <t>Ujian Tengah Semester</t>
  </si>
  <si>
    <t>Strategi Pemasaran untuk Entrepreneur</t>
  </si>
  <si>
    <t>Manajemen Keuangan Usaha</t>
  </si>
  <si>
    <t>Manajemen Operasional dan SDM</t>
  </si>
  <si>
    <t>Pengelolaan Risiko dalam Usaha</t>
  </si>
  <si>
    <t>Pendanaan dan Investasi dalam Usaha</t>
  </si>
  <si>
    <t>Teknologi dan Digitalisasi dalam Bisnis</t>
  </si>
  <si>
    <t>Etika dan Tanggung Jawab Sosial dalam Bisnis</t>
  </si>
  <si>
    <t>Evaluasi dan Pengembangan Bisnis</t>
  </si>
  <si>
    <t>Ujian Akhir Semester</t>
  </si>
  <si>
    <t>Introduction and Basic Concepts of Entrepreneurship</t>
  </si>
  <si>
    <t>Mentality and Attitude of an Entrepreneur</t>
  </si>
  <si>
    <t>Identification of Business Opportunities</t>
  </si>
  <si>
    <t>Creativity and Innovation in Entrepreneurship</t>
  </si>
  <si>
    <t>Business Model Preparation</t>
  </si>
  <si>
    <t>Business Plan</t>
  </si>
  <si>
    <t>Mid-Semester Exam</t>
  </si>
  <si>
    <t>Marketing Strategy for Entrepreneurs</t>
  </si>
  <si>
    <t>Business Financial Management</t>
  </si>
  <si>
    <t>Operational and Human Resource Management</t>
  </si>
  <si>
    <t>Risk Management in Business</t>
  </si>
  <si>
    <t>Funding and Investment in Business</t>
  </si>
  <si>
    <t>Technology and Digitalization in Business</t>
  </si>
  <si>
    <t>Ethics and Social Responsibility in Business</t>
  </si>
  <si>
    <t>Business Evaluation and Development</t>
  </si>
  <si>
    <t>Final Exam</t>
  </si>
  <si>
    <t>aktif dalam setiap pertemuan (bertanya dan menjawab)</t>
  </si>
  <si>
    <t>Active in every meeting (asking and answering)</t>
  </si>
  <si>
    <t>tugas individu dan tugas kelompok</t>
  </si>
  <si>
    <t>individual assignments and group assignments</t>
  </si>
  <si>
    <t>ujian lisan</t>
  </si>
  <si>
    <t>oral examination</t>
  </si>
  <si>
    <t>ujian tulis</t>
  </si>
  <si>
    <t>written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</si>
</sst>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E17" sqref="E17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101</v>
      </c>
      <c r="C10" s="3" t="s">
        <v>117</v>
      </c>
      <c r="D10">
        <v>1234582978</v>
      </c>
    </row>
    <row r="11" spans="1:4" x14ac:dyDescent="0.35">
      <c r="A11">
        <v>2</v>
      </c>
      <c r="B11" s="3" t="s">
        <v>102</v>
      </c>
      <c r="C11" s="3" t="s">
        <v>118</v>
      </c>
      <c r="D11">
        <v>1234582978</v>
      </c>
    </row>
    <row r="12" spans="1:4" x14ac:dyDescent="0.35">
      <c r="A12">
        <v>3</v>
      </c>
      <c r="B12" s="3" t="s">
        <v>103</v>
      </c>
      <c r="C12" s="3" t="s">
        <v>119</v>
      </c>
      <c r="D12">
        <v>1234582978</v>
      </c>
    </row>
    <row r="13" spans="1:4" x14ac:dyDescent="0.35">
      <c r="A13">
        <v>4</v>
      </c>
      <c r="B13" s="3" t="s">
        <v>104</v>
      </c>
      <c r="C13" s="3" t="s">
        <v>120</v>
      </c>
      <c r="D13">
        <v>1234582978</v>
      </c>
    </row>
    <row r="14" spans="1:4" x14ac:dyDescent="0.35">
      <c r="A14">
        <v>5</v>
      </c>
      <c r="B14" s="3" t="s">
        <v>105</v>
      </c>
      <c r="C14" s="3" t="s">
        <v>121</v>
      </c>
      <c r="D14">
        <v>1234582978</v>
      </c>
    </row>
    <row r="15" spans="1:4" x14ac:dyDescent="0.35">
      <c r="A15">
        <v>6</v>
      </c>
      <c r="B15" s="3" t="s">
        <v>106</v>
      </c>
      <c r="C15" s="3" t="s">
        <v>122</v>
      </c>
      <c r="D15">
        <v>1234582978</v>
      </c>
    </row>
    <row r="16" spans="1:4" x14ac:dyDescent="0.35">
      <c r="A16">
        <v>7</v>
      </c>
      <c r="B16" s="3" t="s">
        <v>107</v>
      </c>
      <c r="C16" s="3" t="s">
        <v>123</v>
      </c>
      <c r="D16">
        <v>1234582978</v>
      </c>
    </row>
    <row r="17" spans="1:4" x14ac:dyDescent="0.35">
      <c r="A17">
        <v>8</v>
      </c>
      <c r="B17" s="3" t="s">
        <v>108</v>
      </c>
      <c r="C17" s="3" t="s">
        <v>124</v>
      </c>
      <c r="D17">
        <v>1234582978</v>
      </c>
    </row>
    <row r="18" spans="1:4" x14ac:dyDescent="0.35">
      <c r="A18">
        <v>9</v>
      </c>
      <c r="B18" s="3" t="s">
        <v>109</v>
      </c>
      <c r="C18" s="3" t="s">
        <v>125</v>
      </c>
      <c r="D18">
        <v>1234582978</v>
      </c>
    </row>
    <row r="19" spans="1:4" x14ac:dyDescent="0.35">
      <c r="A19">
        <v>10</v>
      </c>
      <c r="B19" s="3" t="s">
        <v>110</v>
      </c>
      <c r="C19" s="3" t="s">
        <v>126</v>
      </c>
      <c r="D19">
        <v>1234582978</v>
      </c>
    </row>
    <row r="20" spans="1:4" x14ac:dyDescent="0.35">
      <c r="A20">
        <v>11</v>
      </c>
      <c r="B20" s="3" t="s">
        <v>111</v>
      </c>
      <c r="C20" s="3" t="s">
        <v>127</v>
      </c>
      <c r="D20">
        <v>1234582978</v>
      </c>
    </row>
    <row r="21" spans="1:4" x14ac:dyDescent="0.35">
      <c r="A21">
        <v>12</v>
      </c>
      <c r="B21" s="3" t="s">
        <v>112</v>
      </c>
      <c r="C21" s="3" t="s">
        <v>128</v>
      </c>
      <c r="D21">
        <v>1234582978</v>
      </c>
    </row>
    <row r="22" spans="1:4" x14ac:dyDescent="0.35">
      <c r="A22">
        <v>13</v>
      </c>
      <c r="B22" s="3" t="s">
        <v>113</v>
      </c>
      <c r="C22" s="3" t="s">
        <v>129</v>
      </c>
      <c r="D22">
        <v>1234582978</v>
      </c>
    </row>
    <row r="23" spans="1:4" x14ac:dyDescent="0.35">
      <c r="A23">
        <v>14</v>
      </c>
      <c r="B23" s="3" t="s">
        <v>114</v>
      </c>
      <c r="C23" s="3" t="s">
        <v>130</v>
      </c>
      <c r="D23">
        <v>1234582978</v>
      </c>
    </row>
    <row r="24" spans="1:4" x14ac:dyDescent="0.35">
      <c r="A24">
        <v>15</v>
      </c>
      <c r="B24" s="3" t="s">
        <v>115</v>
      </c>
      <c r="C24" s="3" t="s">
        <v>131</v>
      </c>
      <c r="D24">
        <v>1234582978</v>
      </c>
    </row>
    <row r="25" spans="1:4" x14ac:dyDescent="0.35">
      <c r="A25">
        <v>16</v>
      </c>
      <c r="B25" s="3" t="s">
        <v>116</v>
      </c>
      <c r="C25" s="3" t="s">
        <v>132</v>
      </c>
      <c r="D25">
        <v>1234582978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5" sqref="D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133</v>
      </c>
      <c r="E10" s="3" t="s">
        <v>134</v>
      </c>
      <c r="F10">
        <v>1234582978</v>
      </c>
    </row>
    <row r="11" spans="1:6" x14ac:dyDescent="0.35">
      <c r="A11">
        <v>2</v>
      </c>
      <c r="B11" t="s">
        <v>60</v>
      </c>
      <c r="C11" s="9"/>
      <c r="D11" s="3"/>
      <c r="E11" s="3"/>
      <c r="F11">
        <v>1234582978</v>
      </c>
    </row>
    <row r="12" spans="1:6" x14ac:dyDescent="0.35">
      <c r="A12">
        <v>3</v>
      </c>
      <c r="B12" t="s">
        <v>61</v>
      </c>
      <c r="C12" s="9"/>
      <c r="D12" s="3"/>
      <c r="E12" s="3"/>
      <c r="F12">
        <v>1234582978</v>
      </c>
    </row>
    <row r="13" spans="1:6" x14ac:dyDescent="0.35">
      <c r="A13">
        <v>4</v>
      </c>
      <c r="B13" t="s">
        <v>62</v>
      </c>
      <c r="C13" s="9">
        <v>0.2</v>
      </c>
      <c r="D13" s="3" t="s">
        <v>135</v>
      </c>
      <c r="E13" s="3" t="s">
        <v>136</v>
      </c>
      <c r="F13">
        <v>1234582978</v>
      </c>
    </row>
    <row r="14" spans="1:6" x14ac:dyDescent="0.35">
      <c r="A14">
        <v>5</v>
      </c>
      <c r="B14" t="s">
        <v>63</v>
      </c>
      <c r="C14" s="9">
        <v>0.25</v>
      </c>
      <c r="D14" s="3" t="s">
        <v>137</v>
      </c>
      <c r="E14" s="3" t="s">
        <v>138</v>
      </c>
      <c r="F14">
        <v>1234582978</v>
      </c>
    </row>
    <row r="15" spans="1:6" x14ac:dyDescent="0.35">
      <c r="A15">
        <v>6</v>
      </c>
      <c r="B15" t="s">
        <v>64</v>
      </c>
      <c r="C15" s="9">
        <v>0.35</v>
      </c>
      <c r="D15" s="3" t="s">
        <v>139</v>
      </c>
      <c r="E15" s="3" t="s">
        <v>140</v>
      </c>
      <c r="F15">
        <v>1234582978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abSelected="1" topLeftCell="D1" workbookViewId="0">
      <selection activeCell="N12" sqref="N1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156900</v>
      </c>
      <c r="E5" t="s">
        <v>1</v>
      </c>
      <c r="F5" t="s">
        <v>3</v>
      </c>
      <c r="G5" s="3">
        <v>82</v>
      </c>
      <c r="H5" s="3"/>
      <c r="I5" s="3"/>
      <c r="J5" s="3">
        <v>80</v>
      </c>
      <c r="K5" s="3">
        <v>80</v>
      </c>
      <c r="L5" s="3">
        <v>85</v>
      </c>
      <c r="M5">
        <f>G5*Komponen!C10 + H5*Komponen!C11 + I5*Komponen!C12 + J5*Komponen!C13 + K5*Komponen!C14 + L5*Komponen!C15</f>
        <v>82.15</v>
      </c>
      <c r="N5" t="str">
        <f t="shared" ref="N5:N1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77</v>
      </c>
      <c r="C6" t="s">
        <v>78</v>
      </c>
      <c r="D6">
        <v>157025</v>
      </c>
      <c r="E6" t="s">
        <v>1</v>
      </c>
      <c r="F6" t="s">
        <v>3</v>
      </c>
      <c r="G6" s="3">
        <v>82</v>
      </c>
      <c r="H6" s="3"/>
      <c r="I6" s="3"/>
      <c r="J6" s="3">
        <v>80</v>
      </c>
      <c r="K6" s="3">
        <v>80</v>
      </c>
      <c r="L6" s="3">
        <v>85</v>
      </c>
      <c r="M6">
        <f>G6*Komponen!C10 + H6*Komponen!C11 + I6*Komponen!C12 + J6*Komponen!C13 + K6*Komponen!C14 + L6*Komponen!C15</f>
        <v>82.15</v>
      </c>
      <c r="N6" t="str">
        <f t="shared" si="0"/>
        <v>A</v>
      </c>
    </row>
    <row r="7" spans="1:14" x14ac:dyDescent="0.35">
      <c r="A7">
        <v>3</v>
      </c>
      <c r="B7" t="s">
        <v>79</v>
      </c>
      <c r="C7" t="s">
        <v>80</v>
      </c>
      <c r="D7">
        <v>157036</v>
      </c>
      <c r="E7" t="s">
        <v>1</v>
      </c>
      <c r="F7" t="s">
        <v>3</v>
      </c>
      <c r="G7" s="3">
        <v>82</v>
      </c>
      <c r="H7" s="3"/>
      <c r="I7" s="3"/>
      <c r="J7" s="3">
        <v>80</v>
      </c>
      <c r="K7" s="3">
        <v>80</v>
      </c>
      <c r="L7" s="3">
        <v>85</v>
      </c>
      <c r="M7">
        <f>G7*Komponen!C10 + H7*Komponen!C11 + I7*Komponen!C12 + J7*Komponen!C13 + K7*Komponen!C14 + L7*Komponen!C15</f>
        <v>82.15</v>
      </c>
      <c r="N7" t="str">
        <f t="shared" si="0"/>
        <v>A</v>
      </c>
    </row>
    <row r="8" spans="1:14" x14ac:dyDescent="0.35">
      <c r="A8">
        <v>4</v>
      </c>
      <c r="B8" t="s">
        <v>81</v>
      </c>
      <c r="C8" t="s">
        <v>82</v>
      </c>
      <c r="D8">
        <v>156669</v>
      </c>
      <c r="E8" t="s">
        <v>1</v>
      </c>
      <c r="F8" t="s">
        <v>3</v>
      </c>
      <c r="G8" s="3">
        <v>82</v>
      </c>
      <c r="H8" s="3"/>
      <c r="I8" s="3"/>
      <c r="J8" s="3">
        <v>80</v>
      </c>
      <c r="K8" s="3">
        <v>80</v>
      </c>
      <c r="L8" s="3">
        <v>85</v>
      </c>
      <c r="M8">
        <f>G8*Komponen!C10 + H8*Komponen!C11 + I8*Komponen!C12 + J8*Komponen!C13 + K8*Komponen!C14 + L8*Komponen!C15</f>
        <v>82.15</v>
      </c>
      <c r="N8" t="str">
        <f t="shared" si="0"/>
        <v>A</v>
      </c>
    </row>
    <row r="9" spans="1:14" x14ac:dyDescent="0.35">
      <c r="A9">
        <v>5</v>
      </c>
      <c r="B9" t="s">
        <v>83</v>
      </c>
      <c r="C9" t="s">
        <v>84</v>
      </c>
      <c r="D9">
        <v>156747</v>
      </c>
      <c r="E9" t="s">
        <v>1</v>
      </c>
      <c r="F9" t="s">
        <v>3</v>
      </c>
      <c r="G9" s="3">
        <v>82</v>
      </c>
      <c r="H9" s="3"/>
      <c r="I9" s="3"/>
      <c r="J9" s="3">
        <v>80</v>
      </c>
      <c r="K9" s="3">
        <v>80</v>
      </c>
      <c r="L9" s="3">
        <v>85</v>
      </c>
      <c r="M9">
        <f>G9*Komponen!C10 + H9*Komponen!C11 + I9*Komponen!C12 + J9*Komponen!C13 + K9*Komponen!C14 + L9*Komponen!C15</f>
        <v>82.15</v>
      </c>
      <c r="N9" t="str">
        <f t="shared" si="0"/>
        <v>A</v>
      </c>
    </row>
    <row r="10" spans="1:14" x14ac:dyDescent="0.35">
      <c r="A10">
        <v>6</v>
      </c>
      <c r="B10" t="s">
        <v>85</v>
      </c>
      <c r="C10" t="s">
        <v>86</v>
      </c>
      <c r="D10">
        <v>157044</v>
      </c>
      <c r="E10" t="s">
        <v>1</v>
      </c>
      <c r="F10" t="s">
        <v>3</v>
      </c>
      <c r="G10" s="3">
        <v>82</v>
      </c>
      <c r="H10" s="3"/>
      <c r="I10" s="3"/>
      <c r="J10" s="3">
        <v>80</v>
      </c>
      <c r="K10" s="3">
        <v>80</v>
      </c>
      <c r="L10" s="3">
        <v>85</v>
      </c>
      <c r="M10">
        <f>G10*Komponen!C10 + H10*Komponen!C11 + I10*Komponen!C12 + J10*Komponen!C13 + K10*Komponen!C14 + L10*Komponen!C15</f>
        <v>82.15</v>
      </c>
      <c r="N10" t="str">
        <f t="shared" si="0"/>
        <v>A</v>
      </c>
    </row>
    <row r="11" spans="1:14" x14ac:dyDescent="0.35">
      <c r="A11">
        <v>7</v>
      </c>
      <c r="B11" t="s">
        <v>87</v>
      </c>
      <c r="C11" t="s">
        <v>88</v>
      </c>
      <c r="D11">
        <v>159046</v>
      </c>
      <c r="E11" t="s">
        <v>1</v>
      </c>
      <c r="F11" t="s">
        <v>3</v>
      </c>
      <c r="G11" s="3">
        <v>82</v>
      </c>
      <c r="H11" s="3"/>
      <c r="I11" s="3"/>
      <c r="J11" s="3">
        <v>80</v>
      </c>
      <c r="K11" s="3">
        <v>80</v>
      </c>
      <c r="L11" s="3">
        <v>85</v>
      </c>
      <c r="M11">
        <f>G11*Komponen!C10 + H11*Komponen!C11 + I11*Komponen!C12 + J11*Komponen!C13 + K11*Komponen!C14 + L11*Komponen!C15</f>
        <v>82.15</v>
      </c>
      <c r="N11" t="str">
        <f t="shared" si="0"/>
        <v>A</v>
      </c>
    </row>
    <row r="12" spans="1:14" x14ac:dyDescent="0.35">
      <c r="A12">
        <v>8</v>
      </c>
      <c r="B12" t="s">
        <v>89</v>
      </c>
      <c r="C12" t="s">
        <v>90</v>
      </c>
      <c r="D12">
        <v>156979</v>
      </c>
      <c r="E12" t="s">
        <v>1</v>
      </c>
      <c r="F12" t="s">
        <v>3</v>
      </c>
      <c r="G12" s="3">
        <v>82</v>
      </c>
      <c r="H12" s="3"/>
      <c r="I12" s="3"/>
      <c r="J12" s="3">
        <v>80</v>
      </c>
      <c r="K12" s="3">
        <v>80</v>
      </c>
      <c r="L12" s="3">
        <v>85</v>
      </c>
      <c r="M12">
        <f>G12*Komponen!C10 + H12*Komponen!C11 + I12*Komponen!C12 + J12*Komponen!C13 + K12*Komponen!C14 + L12*Komponen!C15</f>
        <v>82.15</v>
      </c>
      <c r="N12" t="str">
        <f t="shared" si="0"/>
        <v>A</v>
      </c>
    </row>
    <row r="13" spans="1:14" x14ac:dyDescent="0.35">
      <c r="A13">
        <v>9</v>
      </c>
      <c r="B13" t="s">
        <v>91</v>
      </c>
      <c r="C13" t="s">
        <v>92</v>
      </c>
      <c r="D13">
        <v>157043</v>
      </c>
      <c r="E13" t="s">
        <v>1</v>
      </c>
      <c r="F13" t="s">
        <v>3</v>
      </c>
      <c r="G13" s="3">
        <v>82</v>
      </c>
      <c r="H13" s="3"/>
      <c r="I13" s="3"/>
      <c r="J13" s="3">
        <v>80</v>
      </c>
      <c r="K13" s="3">
        <v>80</v>
      </c>
      <c r="L13" s="3">
        <v>85</v>
      </c>
      <c r="M13">
        <f>G13*Komponen!C10 + H13*Komponen!C11 + I13*Komponen!C12 + J13*Komponen!C13 + K13*Komponen!C14 + L13*Komponen!C15</f>
        <v>82.15</v>
      </c>
      <c r="N13" t="str">
        <f t="shared" si="0"/>
        <v>A</v>
      </c>
    </row>
    <row r="14" spans="1:14" x14ac:dyDescent="0.35">
      <c r="A14">
        <v>10</v>
      </c>
      <c r="B14" t="s">
        <v>93</v>
      </c>
      <c r="C14" t="s">
        <v>94</v>
      </c>
      <c r="D14">
        <v>159047</v>
      </c>
      <c r="E14" t="s">
        <v>1</v>
      </c>
      <c r="F14" t="s">
        <v>3</v>
      </c>
      <c r="G14" s="3">
        <v>82</v>
      </c>
      <c r="H14" s="3"/>
      <c r="I14" s="3"/>
      <c r="J14" s="3">
        <v>80</v>
      </c>
      <c r="K14" s="3">
        <v>80</v>
      </c>
      <c r="L14" s="3">
        <v>85</v>
      </c>
      <c r="M14">
        <f>G14*Komponen!C10 + H14*Komponen!C11 + I14*Komponen!C12 + J14*Komponen!C13 + K14*Komponen!C14 + L14*Komponen!C15</f>
        <v>82.15</v>
      </c>
      <c r="N14" t="str">
        <f t="shared" si="0"/>
        <v>A</v>
      </c>
    </row>
    <row r="15" spans="1:14" x14ac:dyDescent="0.35">
      <c r="A15">
        <v>11</v>
      </c>
      <c r="B15" t="s">
        <v>95</v>
      </c>
      <c r="C15" t="s">
        <v>96</v>
      </c>
      <c r="D15">
        <v>156749</v>
      </c>
      <c r="E15" t="s">
        <v>1</v>
      </c>
      <c r="F15" t="s">
        <v>3</v>
      </c>
      <c r="G15" s="3">
        <v>82</v>
      </c>
      <c r="H15" s="3"/>
      <c r="I15" s="3"/>
      <c r="J15" s="3">
        <v>80</v>
      </c>
      <c r="K15" s="3">
        <v>80</v>
      </c>
      <c r="L15" s="3">
        <v>85</v>
      </c>
      <c r="M15">
        <f>G15*Komponen!C10 + H15*Komponen!C11 + I15*Komponen!C12 + J15*Komponen!C13 + K15*Komponen!C14 + L15*Komponen!C15</f>
        <v>82.15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155944</v>
      </c>
      <c r="E16" t="s">
        <v>1</v>
      </c>
      <c r="F16" t="s">
        <v>3</v>
      </c>
      <c r="G16" s="3">
        <v>82</v>
      </c>
      <c r="H16" s="3"/>
      <c r="I16" s="3"/>
      <c r="J16" s="3">
        <v>80</v>
      </c>
      <c r="K16" s="3">
        <v>80</v>
      </c>
      <c r="L16" s="3">
        <v>85</v>
      </c>
      <c r="M16">
        <f>G16*Komponen!C10 + H16*Komponen!C11 + I16*Komponen!C12 + J16*Komponen!C13 + K16*Komponen!C14 + L16*Komponen!C15</f>
        <v>82.15</v>
      </c>
      <c r="N16" t="str">
        <f t="shared" si="0"/>
        <v>A</v>
      </c>
    </row>
    <row r="17" spans="1:14" x14ac:dyDescent="0.35">
      <c r="A17">
        <v>13</v>
      </c>
      <c r="B17" t="s">
        <v>99</v>
      </c>
      <c r="C17" t="s">
        <v>100</v>
      </c>
      <c r="D17">
        <v>159048</v>
      </c>
      <c r="E17" t="s">
        <v>1</v>
      </c>
      <c r="F17" t="s">
        <v>3</v>
      </c>
      <c r="G17" s="3">
        <v>82</v>
      </c>
      <c r="H17" s="3"/>
      <c r="I17" s="3"/>
      <c r="J17" s="3">
        <v>80</v>
      </c>
      <c r="K17" s="3">
        <v>80</v>
      </c>
      <c r="L17" s="3">
        <v>85</v>
      </c>
      <c r="M17">
        <f>G17*Komponen!C10 + H17*Komponen!C11 + I17*Komponen!C12 + J17*Komponen!C13 + K17*Komponen!C14 + L17*Komponen!C15</f>
        <v>82.15</v>
      </c>
      <c r="N1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inkanusamuda@hotmail.com</cp:lastModifiedBy>
  <dcterms:created xsi:type="dcterms:W3CDTF">2025-01-10T01:48:04Z</dcterms:created>
  <dcterms:modified xsi:type="dcterms:W3CDTF">2025-01-25T07:21:52Z</dcterms:modified>
  <cp:category>nilai</cp:category>
</cp:coreProperties>
</file>