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7BE2A7FA-107A-4D56-8FA0-8CBC10A41F79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<sst xmlns="http://schemas.openxmlformats.org/spreadsheetml/2006/main" count="221" uniqueCount="139">
  <si>
    <t>KODE MK</t>
  </si>
  <si>
    <t>D1E2A04A</t>
  </si>
  <si>
    <t>NAMA MK</t>
  </si>
  <si>
    <t>KALKULUS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</si>
  <si>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</si>
  <si>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</si>
  <si>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</si>
  <si>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</si>
  <si>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</si>
  <si>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</si>
  <si>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</si>
  <si>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</si>
  <si>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</si>
  <si>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</si>
  <si>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</si>
  <si>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</si>
  <si>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</si>
  <si>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</si>
  <si>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</si>
  <si>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</si>
  <si>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</si>
  <si>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</si>
  <si>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</si>
  <si>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</si>
  <si>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</si>
  <si>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</si>
  <si>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</si>
  <si>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</si>
  <si>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</si>
  <si>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</si>
  <si>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</si>
  <si>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</si>
  <si>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</si>
  <si>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</si>
  <si>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</si>
  <si>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</si>
  <si>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</si>
  <si>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</si>
  <si>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</si>
  <si>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</si>
  <si>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</si>
  <si>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</si>
  <si>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</si>
  <si>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</si>
  <si>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</si>
  <si>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</si>
  <si>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</si>
  <si>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</si>
  <si>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</si>
  <si>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</si>
  <si>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</si>
  <si>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</si>
  <si>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</si>
  <si>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</si>
  <si>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</si>
  <si>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</si>
  <si>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</si>
  <si>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</si>
  <si>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</si>
  <si>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</si>
  <si>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</si>
  <si>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</si>
  <si>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</si>
  <si>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</si>
  <si>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</si>
  <si>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</si>
  <si>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</si>
  <si>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</si>
  <si>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(D1E2A04A)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</si>
  <si>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</si>
  <si>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</si>
  <si>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</si>
  <si>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</si>
  <si>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</si>
  <si>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</si>
  <si>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</si>
  <si>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</si>
  <si>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</si>
  <si>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</si>
  <si>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</si>
  <si>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</si>
  <si>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</si>
  <si>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</si>
  <si>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</si>
  <si>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</si>
  <si>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</si>
  <si>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</si>
  <si>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</si>
  <si>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</si>
  <si>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</si>
  <si>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</si>
  <si>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</si>
  <si>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</si>
  <si>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</si>
  <si>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</si>
  <si>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</si>
  <si>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</si>
  <si>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</si>
  <si>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</si>
  <si>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</si>
  <si>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</si>
  <si>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</si>
  <si>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</si>
  <si>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</si>
  <si>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</si>
  <si>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</si>
  <si>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</si>
  <si>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</si>
  <si>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</si>
  <si>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kontrak perkuliahan dan pengenalan materi</t>
  </si>
  <si>
    <t>Course Contract and Introduction to Materials</t>
  </si>
  <si>
    <t>sistem bilangan real</t>
  </si>
  <si>
    <t>Real Number System</t>
  </si>
  <si>
    <t>sistem pertidaksamaan</t>
  </si>
  <si>
    <t>Inequality System</t>
  </si>
  <si>
    <t>pertidaksamaan nilai mutlak</t>
  </si>
  <si>
    <t>Absolute Value Inequality</t>
  </si>
  <si>
    <t>fungsi linear</t>
  </si>
  <si>
    <t>Linear Function</t>
  </si>
  <si>
    <t>fungsi kuadrat</t>
  </si>
  <si>
    <t>Quadratic Function</t>
  </si>
  <si>
    <t>fungsi komposisi</t>
  </si>
  <si>
    <t>Composite Function</t>
  </si>
  <si>
    <t>Mid-Semester Exam (UTS)</t>
  </si>
  <si>
    <t>limit fungsi aljabar</t>
  </si>
  <si>
    <t>Limits of Algebraic Functions</t>
  </si>
  <si>
    <t xml:space="preserve">sifat-sifat fungsi limit </t>
  </si>
  <si>
    <t>Properties of Function Limits</t>
  </si>
  <si>
    <t>turunan fungsi aljabar</t>
  </si>
  <si>
    <t>Derivatives of Algebraic Functions</t>
  </si>
  <si>
    <t>turunan fungsi trigonometri</t>
  </si>
  <si>
    <t>Derivatives of Trigonometric Functions</t>
  </si>
  <si>
    <t>Integral tak tentu</t>
  </si>
  <si>
    <t>Indefinite Integral</t>
  </si>
  <si>
    <t>integral tentu</t>
  </si>
  <si>
    <t>Definite Integral</t>
  </si>
  <si>
    <t>integral trigonometri</t>
  </si>
  <si>
    <t>Trigonometric Integral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</si>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</sst>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1234582636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1234582636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1234582636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1234582636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1234582636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1234582636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1234582636</v>
      </c>
    </row>
    <row r="17" spans="1:4" x14ac:dyDescent="0.25">
      <c r="A17">
        <v>8</v>
      </c>
      <c r="B17" s="3" t="s">
        <v>74</v>
      </c>
      <c r="C17" s="3" t="s">
        <v>123</v>
      </c>
      <c r="D17">
        <v>1234582636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1234582636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1234582636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1234582636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1234582636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1234582636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1234582636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1234582636</v>
      </c>
    </row>
    <row r="25" spans="1:4" x14ac:dyDescent="0.25">
      <c r="A25">
        <v>16</v>
      </c>
      <c r="B25" s="3" t="s">
        <v>75</v>
      </c>
      <c r="C25" s="3" t="s">
        <v>138</v>
      </c>
      <c r="D25">
        <v>1234582636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1234582636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1234582636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1234582636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1234582636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3" zoomScale="90" zoomScaleNormal="90" workbookViewId="0">
      <selection activeCell="G29" sqref="G29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v>50</v>
      </c>
      <c r="H5" s="3"/>
      <c r="I5" s="3">
        <v>65</v>
      </c>
      <c r="J5" s="3">
        <v>75</v>
      </c>
      <c r="K5" s="3">
        <v>0</v>
      </c>
      <c r="L5" s="3">
        <v>1</v>
      </c>
      <c r="M5">
        <f>G5*Komponen!C10 + H5*Komponen!C11 + I5*Komponen!C12 + J5*Komponen!C13 + K5*Komponen!C14 + L5*Komponen!C15</f>
        <v>35.450000000000003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85</v>
      </c>
      <c r="H6" s="3"/>
      <c r="I6" s="3">
        <v>65</v>
      </c>
      <c r="J6" s="3">
        <v>75</v>
      </c>
      <c r="K6" s="3">
        <v>0</v>
      </c>
      <c r="L6" s="3">
        <v>5</v>
      </c>
      <c r="M6">
        <f>G6*Komponen!C10 + H6*Komponen!C11 + I6*Komponen!C12 + J6*Komponen!C13 + K6*Komponen!C14 + L6*Komponen!C15</f>
        <v>48.5</v>
      </c>
      <c r="N6" t="str">
        <f t="shared" si="0"/>
        <v>D</v>
      </c>
    </row>
    <row r="7" spans="1:14" x14ac:dyDescent="0.25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75</v>
      </c>
      <c r="K7" s="3">
        <v>0</v>
      </c>
      <c r="L7" s="3">
        <v>15</v>
      </c>
      <c r="M7">
        <f>G7*Komponen!C10 + H7*Komponen!C11 + I7*Komponen!C12 + J7*Komponen!C13 + K7*Komponen!C14 + L7*Komponen!C15</f>
        <v>52.25</v>
      </c>
      <c r="N7" t="str">
        <f t="shared" si="0"/>
        <v>C</v>
      </c>
    </row>
    <row r="8" spans="1:14" x14ac:dyDescent="0.25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>
        <v>0</v>
      </c>
      <c r="L8" s="3">
        <v>10</v>
      </c>
      <c r="M8">
        <f>G8*Komponen!C10 + H8*Komponen!C11 + I8*Komponen!C12 + J8*Komponen!C13 + K8*Komponen!C14 + L8*Komponen!C15</f>
        <v>51.25</v>
      </c>
      <c r="N8" t="str">
        <f t="shared" si="0"/>
        <v>C</v>
      </c>
    </row>
    <row r="9" spans="1:14" x14ac:dyDescent="0.25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85</v>
      </c>
      <c r="H9" s="3"/>
      <c r="I9" s="3">
        <v>65</v>
      </c>
      <c r="J9" s="3">
        <v>75</v>
      </c>
      <c r="K9" s="3">
        <v>2</v>
      </c>
      <c r="L9" s="3">
        <v>13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25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90</v>
      </c>
      <c r="H10" s="3"/>
      <c r="I10" s="3">
        <v>65</v>
      </c>
      <c r="J10" s="3">
        <v>75</v>
      </c>
      <c r="K10" s="3">
        <v>0</v>
      </c>
      <c r="L10" s="3">
        <v>20</v>
      </c>
      <c r="M10">
        <f>G10*Komponen!C10 + H10*Komponen!C11 + I10*Komponen!C12 + J10*Komponen!C13 + K10*Komponen!C14 + L10*Komponen!C15</f>
        <v>53.25</v>
      </c>
      <c r="N10" t="str">
        <f t="shared" si="0"/>
        <v>C</v>
      </c>
    </row>
    <row r="11" spans="1:14" x14ac:dyDescent="0.25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75</v>
      </c>
      <c r="K11" s="3">
        <v>2</v>
      </c>
      <c r="L11" s="3"/>
      <c r="M11">
        <f>G11*Komponen!C10 + H11*Komponen!C11 + I11*Komponen!C12 + J11*Komponen!C13 + K11*Komponen!C14 + L11*Komponen!C15</f>
        <v>46.15</v>
      </c>
      <c r="N11" t="str">
        <f t="shared" si="0"/>
        <v>D</v>
      </c>
    </row>
    <row r="12" spans="1:14" x14ac:dyDescent="0.25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85</v>
      </c>
      <c r="H12" s="3"/>
      <c r="I12" s="3">
        <v>65</v>
      </c>
      <c r="J12" s="3">
        <v>75</v>
      </c>
      <c r="K12" s="3">
        <v>30</v>
      </c>
      <c r="L12" s="3">
        <v>45</v>
      </c>
      <c r="M12">
        <f>G12*Komponen!C10 + H12*Komponen!C11 + I12*Komponen!C12 + J12*Komponen!C13 + K12*Komponen!C14 + L12*Komponen!C15</f>
        <v>62.5</v>
      </c>
      <c r="N12" t="str">
        <f t="shared" si="0"/>
        <v>B-</v>
      </c>
    </row>
    <row r="13" spans="1:14" x14ac:dyDescent="0.25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90</v>
      </c>
      <c r="H13" s="3"/>
      <c r="I13" s="3">
        <v>65</v>
      </c>
      <c r="J13" s="3">
        <v>75</v>
      </c>
      <c r="K13" s="3">
        <v>2</v>
      </c>
      <c r="L13" s="3">
        <v>15</v>
      </c>
      <c r="M13">
        <f>G13*Komponen!C10 + H13*Komponen!C11 + I13*Komponen!C12 + J13*Komponen!C13 + K13*Komponen!C14 + L13*Komponen!C15</f>
        <v>52.65</v>
      </c>
      <c r="N13" t="str">
        <f t="shared" si="0"/>
        <v>C</v>
      </c>
    </row>
    <row r="14" spans="1:14" x14ac:dyDescent="0.25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50</v>
      </c>
      <c r="H14" s="3"/>
      <c r="I14" s="3">
        <v>65</v>
      </c>
      <c r="J14" s="3">
        <v>75</v>
      </c>
      <c r="K14" s="3">
        <v>2</v>
      </c>
      <c r="L14" s="3">
        <v>15</v>
      </c>
      <c r="M14">
        <f>G14*Komponen!C10 + H14*Komponen!C11 + I14*Komponen!C12 + J14*Komponen!C13 + K14*Komponen!C14 + L14*Komponen!C15</f>
        <v>38.65</v>
      </c>
      <c r="N14" t="str">
        <f t="shared" si="0"/>
        <v>D</v>
      </c>
    </row>
    <row r="15" spans="1:14" x14ac:dyDescent="0.25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75</v>
      </c>
      <c r="K15" s="3">
        <v>0</v>
      </c>
      <c r="L15" s="3">
        <v>25</v>
      </c>
      <c r="M15">
        <f>G15*Komponen!C10 + H15*Komponen!C11 + I15*Komponen!C12 + J15*Komponen!C13 + K15*Komponen!C14 + L15*Komponen!C15</f>
        <v>55.75</v>
      </c>
      <c r="N15" t="str">
        <f t="shared" si="0"/>
        <v>C+</v>
      </c>
    </row>
    <row r="16" spans="1:14" x14ac:dyDescent="0.25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2</v>
      </c>
      <c r="L16" s="3">
        <v>18</v>
      </c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 x14ac:dyDescent="0.25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v>10</v>
      </c>
      <c r="H17" s="3"/>
      <c r="I17" s="3">
        <v>65</v>
      </c>
      <c r="J17" s="3">
        <v>75</v>
      </c>
      <c r="K17" s="3">
        <v>2</v>
      </c>
      <c r="L17" s="3"/>
      <c r="M17">
        <f>G17*Komponen!C10 + H17*Komponen!C11 + I17*Komponen!C12 + J17*Komponen!C13 + K17*Komponen!C14 + L17*Komponen!C15</f>
        <v>21.65</v>
      </c>
      <c r="N17" t="str">
        <f t="shared" si="0"/>
        <v>E</v>
      </c>
    </row>
    <row r="18" spans="1:14" x14ac:dyDescent="0.25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0</v>
      </c>
      <c r="L18" s="3">
        <v>27</v>
      </c>
      <c r="M18">
        <f>G18*Komponen!C10 + H18*Komponen!C11 + I18*Komponen!C12 + J18*Komponen!C13 + K18*Komponen!C14 + L18*Komponen!C15</f>
        <v>54.65</v>
      </c>
      <c r="N18" t="str">
        <f t="shared" si="0"/>
        <v>C</v>
      </c>
    </row>
    <row r="19" spans="1:14" x14ac:dyDescent="0.25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v>90</v>
      </c>
      <c r="H19" s="3"/>
      <c r="I19" s="3">
        <v>65</v>
      </c>
      <c r="J19" s="3">
        <v>75</v>
      </c>
      <c r="K19" s="3">
        <v>0</v>
      </c>
      <c r="L19" s="3">
        <v>15</v>
      </c>
      <c r="M19">
        <f>G19*Komponen!C10 + H19*Komponen!C11 + I19*Komponen!C12 + J19*Komponen!C13 + K19*Komponen!C14 + L19*Komponen!C15</f>
        <v>52.25</v>
      </c>
      <c r="N19" t="str">
        <f t="shared" si="0"/>
        <v>C</v>
      </c>
    </row>
    <row r="20" spans="1:14" x14ac:dyDescent="0.25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v>10</v>
      </c>
      <c r="H20" s="3"/>
      <c r="I20" s="3">
        <v>65</v>
      </c>
      <c r="J20" s="3">
        <v>75</v>
      </c>
      <c r="K20" s="3">
        <v>2</v>
      </c>
      <c r="L20" s="3"/>
      <c r="M20">
        <f>G20*Komponen!C10 + H20*Komponen!C11 + I20*Komponen!C12 + J20*Komponen!C13 + K20*Komponen!C14 + L20*Komponen!C15</f>
        <v>21.65</v>
      </c>
      <c r="N20" t="str">
        <f t="shared" si="0"/>
        <v>E</v>
      </c>
    </row>
    <row r="21" spans="1:14" x14ac:dyDescent="0.25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>
        <v>15</v>
      </c>
      <c r="M21">
        <f>G21*Komponen!C10 + H21*Komponen!C11 + I21*Komponen!C12 + J21*Komponen!C13 + K21*Komponen!C14 + L21*Komponen!C15</f>
        <v>52.25</v>
      </c>
      <c r="N21" t="str">
        <f t="shared" si="0"/>
        <v>C</v>
      </c>
    </row>
    <row r="22" spans="1:14" x14ac:dyDescent="0.25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90</v>
      </c>
      <c r="H22" s="3"/>
      <c r="I22" s="3">
        <v>95</v>
      </c>
      <c r="J22" s="3">
        <v>95</v>
      </c>
      <c r="K22" s="3">
        <v>30</v>
      </c>
      <c r="L22" s="3">
        <v>15</v>
      </c>
      <c r="M22">
        <f>G22*Komponen!C10 + H22*Komponen!C11 + I22*Komponen!C12 + J22*Komponen!C13 + K22*Komponen!C14 + L22*Komponen!C15</f>
        <v>64.25</v>
      </c>
      <c r="N22" t="str">
        <f t="shared" si="0"/>
        <v>B-</v>
      </c>
    </row>
    <row r="23" spans="1:14" x14ac:dyDescent="0.25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30</v>
      </c>
      <c r="H23" s="3"/>
      <c r="I23" s="3">
        <v>65</v>
      </c>
      <c r="J23" s="3">
        <v>75</v>
      </c>
      <c r="K23" s="3">
        <v>2</v>
      </c>
      <c r="L23" s="3"/>
      <c r="M23">
        <f>G23*Komponen!C10 + H23*Komponen!C11 + I23*Komponen!C12 + J23*Komponen!C13 + K23*Komponen!C14 + L23*Komponen!C15</f>
        <v>28.65</v>
      </c>
      <c r="N23" t="str">
        <f t="shared" si="0"/>
        <v>D</v>
      </c>
    </row>
    <row r="24" spans="1:14" x14ac:dyDescent="0.25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0</v>
      </c>
      <c r="L24" s="3">
        <v>60</v>
      </c>
      <c r="M24">
        <f>G24*Komponen!C10 + H24*Komponen!C11 + I24*Komponen!C12 + J24*Komponen!C13 + K24*Komponen!C14 + L24*Komponen!C15</f>
        <v>61.25</v>
      </c>
      <c r="N24" t="str">
        <f t="shared" si="0"/>
        <v>B-</v>
      </c>
    </row>
    <row r="25" spans="1:14" x14ac:dyDescent="0.25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75</v>
      </c>
      <c r="K25" s="3">
        <v>0</v>
      </c>
      <c r="L25" s="3">
        <v>20</v>
      </c>
      <c r="M25">
        <f>G25*Komponen!C10 + H25*Komponen!C11 + I25*Komponen!C12 + J25*Komponen!C13 + K25*Komponen!C14 + L25*Komponen!C15</f>
        <v>55.75</v>
      </c>
      <c r="N25" t="str">
        <f t="shared" si="0"/>
        <v>C+</v>
      </c>
    </row>
    <row r="26" spans="1:14" x14ac:dyDescent="0.25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v>85</v>
      </c>
      <c r="H26" s="3"/>
      <c r="I26" s="3">
        <v>65</v>
      </c>
      <c r="J26" s="3">
        <v>75</v>
      </c>
      <c r="K26" s="3">
        <v>0</v>
      </c>
      <c r="L26" s="3">
        <v>30</v>
      </c>
      <c r="M26">
        <f>G26*Komponen!C10 + H26*Komponen!C11 + I26*Komponen!C12 + J26*Komponen!C13 + K26*Komponen!C14 + L26*Komponen!C15</f>
        <v>53.5</v>
      </c>
      <c r="N26" t="str">
        <f t="shared" si="0"/>
        <v>C</v>
      </c>
    </row>
    <row r="27" spans="1:14" x14ac:dyDescent="0.25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v>90</v>
      </c>
      <c r="H27" s="3"/>
      <c r="I27" s="3">
        <v>95</v>
      </c>
      <c r="J27" s="3">
        <v>90</v>
      </c>
      <c r="K27" s="3">
        <v>0</v>
      </c>
      <c r="L27" s="3">
        <v>23</v>
      </c>
      <c r="M27">
        <f>G27*Komponen!C10 + H27*Komponen!C11 + I27*Komponen!C12 + J27*Komponen!C13 + K27*Komponen!C14 + L27*Komponen!C15</f>
        <v>59.1</v>
      </c>
      <c r="N27" t="str">
        <f t="shared" si="0"/>
        <v>C+</v>
      </c>
    </row>
    <row r="28" spans="1:14" x14ac:dyDescent="0.25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v>70</v>
      </c>
      <c r="H28" s="3"/>
      <c r="I28" s="3">
        <v>65</v>
      </c>
      <c r="J28" s="3">
        <v>75</v>
      </c>
      <c r="K28" s="3">
        <v>0</v>
      </c>
      <c r="L28" s="3">
        <v>17</v>
      </c>
      <c r="M28">
        <f>G28*Komponen!C10 + H28*Komponen!C11 + I28*Komponen!C12 + J28*Komponen!C13 + K28*Komponen!C14 + L28*Komponen!C15</f>
        <v>45.65</v>
      </c>
      <c r="N28" t="str">
        <f t="shared" si="0"/>
        <v>D</v>
      </c>
    </row>
    <row r="29" spans="1:14" x14ac:dyDescent="0.25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v>85</v>
      </c>
      <c r="H29" s="3"/>
      <c r="I29" s="3">
        <v>65</v>
      </c>
      <c r="J29" s="3">
        <v>75</v>
      </c>
      <c r="K29" s="3">
        <v>0</v>
      </c>
      <c r="L29" s="3">
        <v>10</v>
      </c>
      <c r="M29">
        <f>G29*Komponen!C10 + H29*Komponen!C11 + I29*Komponen!C12 + J29*Komponen!C13 + K29*Komponen!C14 + L29*Komponen!C15</f>
        <v>49.5</v>
      </c>
      <c r="N29" t="str">
        <f t="shared" si="0"/>
        <v>D</v>
      </c>
    </row>
    <row r="30" spans="1:14" x14ac:dyDescent="0.25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v>85</v>
      </c>
      <c r="H30" s="3"/>
      <c r="I30" s="3">
        <v>65</v>
      </c>
      <c r="J30" s="3">
        <v>75</v>
      </c>
      <c r="K30" s="3">
        <v>0</v>
      </c>
      <c r="L30" s="3">
        <v>7</v>
      </c>
      <c r="M30">
        <f>G30*Komponen!C10 + H30*Komponen!C11 + I30*Komponen!C12 + J30*Komponen!C13 + K30*Komponen!C14 + L30*Komponen!C15</f>
        <v>48.9</v>
      </c>
      <c r="N30" t="str">
        <f t="shared" si="0"/>
        <v>D</v>
      </c>
    </row>
    <row r="31" spans="1:14" x14ac:dyDescent="0.25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v>90</v>
      </c>
      <c r="H31" s="3"/>
      <c r="I31" s="3">
        <v>95</v>
      </c>
      <c r="J31" s="3">
        <v>90</v>
      </c>
      <c r="K31" s="3">
        <v>0</v>
      </c>
      <c r="L31" s="3">
        <v>30</v>
      </c>
      <c r="M31">
        <f>G31*Komponen!C10 + H31*Komponen!C11 + I31*Komponen!C12 + J31*Komponen!C13 + K31*Komponen!C14 + L31*Komponen!C15</f>
        <v>60.5</v>
      </c>
      <c r="N31" t="str">
        <f t="shared" si="0"/>
        <v>B-</v>
      </c>
    </row>
    <row r="32" spans="1:14" x14ac:dyDescent="0.25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0</v>
      </c>
      <c r="L32" s="3">
        <v>20</v>
      </c>
      <c r="M32">
        <f>G32*Komponen!C10 + H32*Komponen!C11 + I32*Komponen!C12 + J32*Komponen!C13 + K32*Komponen!C14 + L32*Komponen!C15</f>
        <v>53.25</v>
      </c>
      <c r="N32" t="str">
        <f t="shared" si="0"/>
        <v>C</v>
      </c>
    </row>
    <row r="33" spans="1:14" x14ac:dyDescent="0.25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0</v>
      </c>
      <c r="L33" s="3">
        <v>10</v>
      </c>
      <c r="M33">
        <f>G33*Komponen!C10 + H33*Komponen!C11 + I33*Komponen!C12 + J33*Komponen!C13 + K33*Komponen!C14 + L33*Komponen!C15</f>
        <v>51.25</v>
      </c>
      <c r="N33" t="str">
        <f t="shared" si="0"/>
        <v>C</v>
      </c>
    </row>
    <row r="34" spans="1:14" x14ac:dyDescent="0.25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75</v>
      </c>
      <c r="K34" s="3">
        <v>0</v>
      </c>
      <c r="L34" s="3">
        <v>25</v>
      </c>
      <c r="M34">
        <f>G34*Komponen!C10 + H34*Komponen!C11 + I34*Komponen!C12 + J34*Komponen!C13 + K34*Komponen!C14 + L34*Komponen!C15</f>
        <v>54.25</v>
      </c>
      <c r="N34" t="str">
        <f t="shared" si="0"/>
        <v>C</v>
      </c>
    </row>
    <row r="35" spans="1:14" x14ac:dyDescent="0.25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15</v>
      </c>
      <c r="M35">
        <f>G35*Komponen!C10 + H35*Komponen!C11 + I35*Komponen!C12 + J35*Komponen!C13 + K35*Komponen!C14 + L35*Komponen!C15</f>
        <v>52.25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2025-02-06T17:32:48Z</dcterms:created>
  <dcterms:modified xsi:type="dcterms:W3CDTF">2025-02-07T15:58:43Z</dcterms:modified>
  <cp:category>nilai</cp:category>
</cp:coreProperties>
</file>