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5\nilai ganjil khusus bkd 2025\"/>
    </mc:Choice>
  </mc:AlternateContent>
  <xr:revisionPtr revIDLastSave="0" documentId="13_ncr:1_{51EEB7D0-2326-4932-AA09-5690DD2862A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4" l="1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<sst xmlns="http://schemas.openxmlformats.org/spreadsheetml/2006/main" count="248" uniqueCount="170">
  <si>
    <t>KODE MK</t>
  </si>
  <si>
    <t>F1A2A41A</t>
  </si>
  <si>
    <t>NAMA MK</t>
  </si>
  <si>
    <t>HUKUM PERDATA INTERNASIONAL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</si>
  <si>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</si>
  <si>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</si>
  <si>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</si>
  <si>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</si>
  <si>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</si>
  <si>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</si>
  <si>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</si>
  <si>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</si>
  <si>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</si>
  <si>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</si>
  <si>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</si>
  <si>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</si>
  <si>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</si>
  <si>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</si>
  <si>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</si>
  <si>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</si>
  <si>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</si>
  <si>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</si>
  <si>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</si>
  <si>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</si>
  <si>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</si>
  <si>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</si>
  <si>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</si>
  <si>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</si>
  <si>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</si>
  <si>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</si>
  <si>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</si>
  <si>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</si>
  <si>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</si>
  <si>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</si>
  <si>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</si>
  <si>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</si>
  <si>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</si>
  <si>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</si>
  <si>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</si>
  <si>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</si>
  <si>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</si>
  <si>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</si>
  <si>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</si>
  <si>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</si>
  <si>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</si>
  <si>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</si>
  <si>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</si>
  <si>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</si>
  <si>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</si>
  <si>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</si>
  <si>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</si>
  <si>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</si>
  <si>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</si>
  <si>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</si>
  <si>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</si>
  <si>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</si>
  <si>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</si>
  <si>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</si>
  <si>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</si>
  <si>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</si>
  <si>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</si>
  <si>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</si>
  <si>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</si>
  <si>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</si>
  <si>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</si>
  <si>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</si>
  <si>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</si>
  <si>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</si>
  <si>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INTERNASIONAL (F1A2A41A)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</si>
  <si>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</si>
  <si>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</si>
  <si>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</si>
  <si>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</si>
  <si>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</si>
  <si>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</si>
  <si>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</si>
  <si>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</si>
  <si>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</si>
  <si>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2020F1A028</t>
  </si>
  <si>
    <t>APRIANSYAH</t>
  </si>
  <si>
    <t>2020F1A034</t>
  </si>
  <si>
    <t>CHANDRA SAFITRA PERMANA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</si>
  <si>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</si>
  <si>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</si>
  <si>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</si>
  <si>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</si>
  <si>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</si>
  <si>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</si>
  <si>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</si>
  <si>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</si>
  <si>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</si>
  <si>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</si>
  <si>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</si>
  <si>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</si>
  <si>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</si>
  <si>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</si>
  <si>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2022F1A012</t>
  </si>
  <si>
    <t>AJNI JULKARNAIN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</si>
  <si>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</si>
  <si>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</si>
  <si>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</si>
  <si>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</si>
  <si>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</si>
  <si>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</si>
  <si>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</si>
  <si>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</si>
  <si>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</si>
  <si>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</si>
  <si>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</si>
  <si>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</si>
  <si>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</si>
  <si>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</si>
  <si>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</si>
  <si>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</si>
  <si>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</si>
  <si>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</si>
  <si>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</si>
  <si>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</si>
  <si>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</si>
  <si>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</si>
  <si>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</si>
  <si>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</si>
  <si>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</si>
  <si>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</si>
  <si>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</si>
  <si>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</si>
  <si>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</si>
  <si>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</si>
  <si>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</si>
  <si>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</si>
  <si>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</si>
  <si>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</si>
  <si>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</si>
  <si>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</si>
  <si>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</si>
  <si>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</si>
  <si>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</si>
  <si>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</si>
  <si>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Kontrak Perkuliahan, Penjelasan RPS, Sistem Penilaian</t>
  </si>
  <si>
    <t>Lecture Contract, Explanation of RPS, Assessment System</t>
  </si>
  <si>
    <t>definis dan istilah hukum perdata internasional</t>
  </si>
  <si>
    <t>definitions and terms of private international law</t>
  </si>
  <si>
    <t xml:space="preserve">sejarah umum HPI </t>
  </si>
  <si>
    <t>general history of HPI</t>
  </si>
  <si>
    <t>sumber hukum dengan hukum internasional</t>
  </si>
  <si>
    <t>sources of law with international law</t>
  </si>
  <si>
    <t>titik taut dan status personal</t>
  </si>
  <si>
    <t>anchor point and personal status</t>
  </si>
  <si>
    <t>asas-asas hukum perdata internasional</t>
  </si>
  <si>
    <t>principles of private international law</t>
  </si>
  <si>
    <t>kulifikasi dalam HPI</t>
  </si>
  <si>
    <t>qualifications in HPI</t>
  </si>
  <si>
    <t>Ujian Tengah Semester</t>
  </si>
  <si>
    <t>Midterm exam</t>
  </si>
  <si>
    <t>Persoalan pendahuluan dan renvoi</t>
  </si>
  <si>
    <t>Preliminary and renvoi issues</t>
  </si>
  <si>
    <t>pelaksanaan putusan pengadilan</t>
  </si>
  <si>
    <t>implementation of court decisions</t>
  </si>
  <si>
    <t>arbitrase asing di indonesia</t>
  </si>
  <si>
    <t>foreign arbitration in Indonesia</t>
  </si>
  <si>
    <t>bentuk, dan jenis jenisnya HPI</t>
  </si>
  <si>
    <t>shape, and type of HPI</t>
  </si>
  <si>
    <t>perkembangan Hukum Perdata internasional.</t>
  </si>
  <si>
    <t>development of international private law.</t>
  </si>
  <si>
    <t>penegakan hukum pemaksa dalam Hukum Perdata Internasional</t>
  </si>
  <si>
    <t>coercive law enforcement in Private International Law</t>
  </si>
  <si>
    <t>Hakim yang memeriksa dan memutus perkara Hukum Perdata Internasional</t>
  </si>
  <si>
    <t>Judges who examine and decide on International Private Law cases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</si>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</sst>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138</v>
      </c>
      <c r="C10" s="3" t="s">
        <v>139</v>
      </c>
      <c r="D10">
        <v>1234582324</v>
      </c>
    </row>
    <row r="11" spans="1:4" x14ac:dyDescent="0.35">
      <c r="A11">
        <v>2</v>
      </c>
      <c r="B11" s="3" t="s">
        <v>140</v>
      </c>
      <c r="C11" s="3" t="s">
        <v>141</v>
      </c>
      <c r="D11">
        <v>1234582324</v>
      </c>
    </row>
    <row r="12" spans="1:4" x14ac:dyDescent="0.35">
      <c r="A12">
        <v>3</v>
      </c>
      <c r="B12" s="3" t="s">
        <v>142</v>
      </c>
      <c r="C12" s="3" t="s">
        <v>143</v>
      </c>
      <c r="D12">
        <v>1234582324</v>
      </c>
    </row>
    <row r="13" spans="1:4" x14ac:dyDescent="0.35">
      <c r="A13">
        <v>4</v>
      </c>
      <c r="B13" s="3" t="s">
        <v>144</v>
      </c>
      <c r="C13" s="3" t="s">
        <v>145</v>
      </c>
      <c r="D13">
        <v>1234582324</v>
      </c>
    </row>
    <row r="14" spans="1:4" x14ac:dyDescent="0.35">
      <c r="A14">
        <v>5</v>
      </c>
      <c r="B14" s="3" t="s">
        <v>146</v>
      </c>
      <c r="C14" s="3" t="s">
        <v>147</v>
      </c>
      <c r="D14">
        <v>1234582324</v>
      </c>
    </row>
    <row r="15" spans="1:4" x14ac:dyDescent="0.35">
      <c r="A15">
        <v>6</v>
      </c>
      <c r="B15" s="3" t="s">
        <v>148</v>
      </c>
      <c r="C15" s="3" t="s">
        <v>149</v>
      </c>
      <c r="D15">
        <v>1234582324</v>
      </c>
    </row>
    <row r="16" spans="1:4" x14ac:dyDescent="0.35">
      <c r="A16">
        <v>7</v>
      </c>
      <c r="B16" s="3" t="s">
        <v>150</v>
      </c>
      <c r="C16" s="3" t="s">
        <v>151</v>
      </c>
      <c r="D16">
        <v>1234582324</v>
      </c>
    </row>
    <row r="17" spans="1:4" x14ac:dyDescent="0.35">
      <c r="A17">
        <v>8</v>
      </c>
      <c r="B17" s="3" t="s">
        <v>152</v>
      </c>
      <c r="C17" s="3" t="s">
        <v>153</v>
      </c>
      <c r="D17">
        <v>1234582324</v>
      </c>
    </row>
    <row r="18" spans="1:4" x14ac:dyDescent="0.35">
      <c r="A18">
        <v>9</v>
      </c>
      <c r="B18" s="3" t="s">
        <v>154</v>
      </c>
      <c r="C18" s="3" t="s">
        <v>155</v>
      </c>
      <c r="D18">
        <v>1234582324</v>
      </c>
    </row>
    <row r="19" spans="1:4" x14ac:dyDescent="0.35">
      <c r="A19">
        <v>10</v>
      </c>
      <c r="B19" s="3" t="s">
        <v>156</v>
      </c>
      <c r="C19" s="3" t="s">
        <v>157</v>
      </c>
      <c r="D19">
        <v>1234582324</v>
      </c>
    </row>
    <row r="20" spans="1:4" x14ac:dyDescent="0.35">
      <c r="A20">
        <v>11</v>
      </c>
      <c r="B20" s="3" t="s">
        <v>158</v>
      </c>
      <c r="C20" s="3" t="s">
        <v>159</v>
      </c>
      <c r="D20">
        <v>1234582324</v>
      </c>
    </row>
    <row r="21" spans="1:4" x14ac:dyDescent="0.35">
      <c r="A21">
        <v>12</v>
      </c>
      <c r="B21" s="3" t="s">
        <v>160</v>
      </c>
      <c r="C21" s="3" t="s">
        <v>161</v>
      </c>
      <c r="D21">
        <v>1234582324</v>
      </c>
    </row>
    <row r="22" spans="1:4" x14ac:dyDescent="0.35">
      <c r="A22">
        <v>13</v>
      </c>
      <c r="B22" s="3" t="s">
        <v>162</v>
      </c>
      <c r="C22" s="3" t="s">
        <v>163</v>
      </c>
      <c r="D22">
        <v>1234582324</v>
      </c>
    </row>
    <row r="23" spans="1:4" x14ac:dyDescent="0.35">
      <c r="A23">
        <v>14</v>
      </c>
      <c r="B23" s="3" t="s">
        <v>164</v>
      </c>
      <c r="C23" s="3" t="s">
        <v>165</v>
      </c>
      <c r="D23">
        <v>1234582324</v>
      </c>
    </row>
    <row r="24" spans="1:4" x14ac:dyDescent="0.35">
      <c r="A24">
        <v>15</v>
      </c>
      <c r="B24" s="3" t="s">
        <v>166</v>
      </c>
      <c r="C24" s="3" t="s">
        <v>167</v>
      </c>
      <c r="D24">
        <v>1234582324</v>
      </c>
    </row>
    <row r="25" spans="1:4" x14ac:dyDescent="0.35">
      <c r="A25">
        <v>16</v>
      </c>
      <c r="B25" s="3" t="s">
        <v>168</v>
      </c>
      <c r="C25" s="3" t="s">
        <v>169</v>
      </c>
      <c r="D25">
        <v>1234582324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43"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C21" sqref="C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1234582324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1234582324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1234582324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1234582324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1234582324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1234582324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4" workbookViewId="0">
      <selection activeCell="I26" sqref="I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156274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82</v>
      </c>
      <c r="K5" s="3">
        <v>82</v>
      </c>
      <c r="L5" s="3">
        <v>82</v>
      </c>
      <c r="M5">
        <f>G5*Komponen!C10 + H5*Komponen!C11 + I5*Komponen!C12 + J5*Komponen!C13 + K5*Komponen!C14 + L5*Komponen!C15</f>
        <v>81.399999999999991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153053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82</v>
      </c>
      <c r="K6" s="3">
        <v>82</v>
      </c>
      <c r="L6" s="3">
        <v>78</v>
      </c>
      <c r="M6">
        <f>G6*Komponen!C10 + H6*Komponen!C11 + I6*Komponen!C12 + J6*Komponen!C13 + K6*Komponen!C14 + L6*Komponen!C15</f>
        <v>80.199999999999989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156052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82</v>
      </c>
      <c r="K7" s="3">
        <v>82</v>
      </c>
      <c r="L7" s="3">
        <v>78</v>
      </c>
      <c r="M7">
        <f>G7*Komponen!C10 + H7*Komponen!C11 + I7*Komponen!C12 + J7*Komponen!C13 + K7*Komponen!C14 + L7*Komponen!C15</f>
        <v>80.199999999999989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156552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82</v>
      </c>
      <c r="K8" s="3">
        <v>82</v>
      </c>
      <c r="L8" s="3">
        <v>78</v>
      </c>
      <c r="M8">
        <f>G8*Komponen!C10 + H8*Komponen!C11 + I8*Komponen!C12 + J8*Komponen!C13 + K8*Komponen!C14 + L8*Komponen!C15</f>
        <v>80.199999999999989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154674</v>
      </c>
      <c r="E9" t="s">
        <v>1</v>
      </c>
      <c r="F9" t="s">
        <v>3</v>
      </c>
      <c r="G9" s="3">
        <v>30</v>
      </c>
      <c r="H9" s="3"/>
      <c r="I9" s="3">
        <v>30</v>
      </c>
      <c r="J9" s="3">
        <v>60</v>
      </c>
      <c r="K9" s="3">
        <v>0</v>
      </c>
      <c r="L9" s="3">
        <v>60</v>
      </c>
      <c r="M9">
        <f>G9*Komponen!C10 + H9*Komponen!C11 + I9*Komponen!C12 + J9*Komponen!C13 + K9*Komponen!C14 + L9*Komponen!C15</f>
        <v>33</v>
      </c>
      <c r="N9" t="str">
        <f t="shared" si="0"/>
        <v>D</v>
      </c>
    </row>
    <row r="10" spans="1:14" x14ac:dyDescent="0.35">
      <c r="A10">
        <v>6</v>
      </c>
      <c r="B10" t="s">
        <v>88</v>
      </c>
      <c r="C10" t="s">
        <v>89</v>
      </c>
      <c r="D10">
        <v>154675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82</v>
      </c>
      <c r="K10" s="3">
        <v>82</v>
      </c>
      <c r="L10" s="3">
        <v>78</v>
      </c>
      <c r="M10">
        <f>G10*Komponen!C10 + H10*Komponen!C11 + I10*Komponen!C12 + J10*Komponen!C13 + K10*Komponen!C14 + L10*Komponen!C15</f>
        <v>80.199999999999989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155916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82</v>
      </c>
      <c r="K11" s="3">
        <v>82</v>
      </c>
      <c r="L11" s="3">
        <v>78</v>
      </c>
      <c r="M11">
        <f>G11*Komponen!C10 + H11*Komponen!C11 + I11*Komponen!C12 + J11*Komponen!C13 + K11*Komponen!C14 + L11*Komponen!C15</f>
        <v>80.199999999999989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154753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81.399999999999991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156489</v>
      </c>
      <c r="E13" t="s">
        <v>1</v>
      </c>
      <c r="F13" t="s">
        <v>3</v>
      </c>
      <c r="G13" s="3">
        <v>60</v>
      </c>
      <c r="H13" s="3"/>
      <c r="I13" s="3">
        <v>60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155097</v>
      </c>
      <c r="E14" t="s">
        <v>1</v>
      </c>
      <c r="F14" t="s">
        <v>3</v>
      </c>
      <c r="G14" s="3">
        <v>50</v>
      </c>
      <c r="H14" s="3"/>
      <c r="I14" s="3">
        <v>60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35">
      <c r="A15">
        <v>11</v>
      </c>
      <c r="B15" t="s">
        <v>98</v>
      </c>
      <c r="C15" t="s">
        <v>99</v>
      </c>
      <c r="D15">
        <v>156298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82</v>
      </c>
      <c r="K15" s="3">
        <v>82</v>
      </c>
      <c r="L15" s="3">
        <v>75</v>
      </c>
      <c r="M15">
        <f>G15*Komponen!C10 + H15*Komponen!C11 + I15*Komponen!C12 + J15*Komponen!C13 + K15*Komponen!C14 + L15*Komponen!C15</f>
        <v>79.3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154625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82</v>
      </c>
      <c r="K16" s="3">
        <v>82</v>
      </c>
      <c r="L16" s="3">
        <v>80</v>
      </c>
      <c r="M16">
        <f>G16*Komponen!C10 + H16*Komponen!C11 + I16*Komponen!C12 + J16*Komponen!C13 + K16*Komponen!C14 + L16*Komponen!C15</f>
        <v>80.8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155641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82</v>
      </c>
      <c r="K17" s="3">
        <v>82</v>
      </c>
      <c r="L17" s="3">
        <v>80</v>
      </c>
      <c r="M17">
        <f>G17*Komponen!C10 + H17*Komponen!C11 + I17*Komponen!C12 + J17*Komponen!C13 + K17*Komponen!C14 + L17*Komponen!C15</f>
        <v>80.8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154624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82</v>
      </c>
      <c r="K18" s="3">
        <v>82</v>
      </c>
      <c r="L18" s="3">
        <v>78</v>
      </c>
      <c r="M18">
        <f>G18*Komponen!C10 + H18*Komponen!C11 + I18*Komponen!C12 + J18*Komponen!C13 + K18*Komponen!C14 + L18*Komponen!C15</f>
        <v>80.199999999999989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156021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82</v>
      </c>
      <c r="K19" s="3">
        <v>82</v>
      </c>
      <c r="L19" s="3">
        <v>78</v>
      </c>
      <c r="M19">
        <f>G19*Komponen!C10 + H19*Komponen!C11 + I19*Komponen!C12 + J19*Komponen!C13 + K19*Komponen!C14 + L19*Komponen!C15</f>
        <v>80.199999999999989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155065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82</v>
      </c>
      <c r="K20" s="3">
        <v>82</v>
      </c>
      <c r="L20" s="3">
        <v>80</v>
      </c>
      <c r="M20">
        <f>G20*Komponen!C10 + H20*Komponen!C11 + I20*Komponen!C12 + J20*Komponen!C13 + K20*Komponen!C14 + L20*Komponen!C15</f>
        <v>80.8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156313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82</v>
      </c>
      <c r="K21" s="3">
        <v>82</v>
      </c>
      <c r="L21" s="3">
        <v>82</v>
      </c>
      <c r="M21">
        <f>G21*Komponen!C10 + H21*Komponen!C11 + I21*Komponen!C12 + J21*Komponen!C13 + K21*Komponen!C14 + L21*Komponen!C15</f>
        <v>81.399999999999991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157050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82</v>
      </c>
      <c r="K22" s="3">
        <v>82</v>
      </c>
      <c r="L22" s="3">
        <v>80</v>
      </c>
      <c r="M22">
        <f>G22*Komponen!C10 + H22*Komponen!C11 + I22*Komponen!C12 + J22*Komponen!C13 + K22*Komponen!C14 + L22*Komponen!C15</f>
        <v>80.8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154864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82</v>
      </c>
      <c r="K23" s="3">
        <v>82</v>
      </c>
      <c r="L23" s="3">
        <v>78</v>
      </c>
      <c r="M23">
        <f>G23*Komponen!C10 + H23*Komponen!C11 + I23*Komponen!C12 + J23*Komponen!C13 + K23*Komponen!C14 + L23*Komponen!C15</f>
        <v>80.199999999999989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154650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82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80.8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154800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82</v>
      </c>
      <c r="K25" s="3">
        <v>82</v>
      </c>
      <c r="L25" s="3">
        <v>80</v>
      </c>
      <c r="M25">
        <f>G25*Komponen!C10 + H25*Komponen!C11 + I25*Komponen!C12 + J25*Komponen!C13 + K25*Komponen!C14 + L25*Komponen!C15</f>
        <v>80.8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156418</v>
      </c>
      <c r="E26" t="s">
        <v>1</v>
      </c>
      <c r="F26" t="s">
        <v>3</v>
      </c>
      <c r="G26" s="3">
        <v>70</v>
      </c>
      <c r="H26" s="3"/>
      <c r="I26" s="3">
        <v>70</v>
      </c>
      <c r="J26" s="3">
        <v>82</v>
      </c>
      <c r="K26" s="3">
        <v>82</v>
      </c>
      <c r="L26" s="3">
        <v>78</v>
      </c>
      <c r="M26">
        <f>G26*Komponen!C10 + H26*Komponen!C11 + I26*Komponen!C12 + J26*Komponen!C13 + K26*Komponen!C14 + L26*Komponen!C15</f>
        <v>77.199999999999989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156046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82</v>
      </c>
      <c r="K27" s="3">
        <v>82</v>
      </c>
      <c r="L27" s="3">
        <v>78</v>
      </c>
      <c r="M27">
        <f>G27*Komponen!C10 + H27*Komponen!C11 + I27*Komponen!C12 + J27*Komponen!C13 + K27*Komponen!C14 + L27*Komponen!C15</f>
        <v>80.199999999999989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156257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82</v>
      </c>
      <c r="K28" s="3">
        <v>82</v>
      </c>
      <c r="L28" s="3">
        <v>80</v>
      </c>
      <c r="M28">
        <f>G28*Komponen!C10 + H28*Komponen!C11 + I28*Komponen!C12 + J28*Komponen!C13 + K28*Komponen!C14 + L28*Komponen!C15</f>
        <v>80.8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155040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82</v>
      </c>
      <c r="K29" s="3">
        <v>82</v>
      </c>
      <c r="L29" s="3">
        <v>80</v>
      </c>
      <c r="M29">
        <f>G29*Komponen!C10 + H29*Komponen!C11 + I29*Komponen!C12 + J29*Komponen!C13 + K29*Komponen!C14 + L29*Komponen!C15</f>
        <v>80.8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155828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82</v>
      </c>
      <c r="K30" s="3">
        <v>82</v>
      </c>
      <c r="L30" s="3">
        <v>80</v>
      </c>
      <c r="M30">
        <f>G30*Komponen!C10 + H30*Komponen!C11 + I30*Komponen!C12 + J30*Komponen!C13 + K30*Komponen!C14 + L30*Komponen!C15</f>
        <v>80.8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156156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82</v>
      </c>
      <c r="K31" s="3">
        <v>82</v>
      </c>
      <c r="L31" s="3">
        <v>80</v>
      </c>
      <c r="M31">
        <f>G31*Komponen!C10 + H31*Komponen!C11 + I31*Komponen!C12 + J31*Komponen!C13 + K31*Komponen!C14 + L31*Komponen!C15</f>
        <v>80.8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155469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82</v>
      </c>
      <c r="K32" s="3">
        <v>82</v>
      </c>
      <c r="L32" s="3">
        <v>75</v>
      </c>
      <c r="M32">
        <f>G32*Komponen!C10 + H32*Komponen!C11 + I32*Komponen!C12 + J32*Komponen!C13 + K32*Komponen!C14 + L32*Komponen!C15</f>
        <v>79.3</v>
      </c>
      <c r="N32" t="str">
        <f t="shared" si="0"/>
        <v>A-</v>
      </c>
    </row>
    <row r="33" spans="1:14" x14ac:dyDescent="0.35">
      <c r="A33">
        <v>29</v>
      </c>
      <c r="B33" t="s">
        <v>134</v>
      </c>
      <c r="C33" t="s">
        <v>135</v>
      </c>
      <c r="D33">
        <v>154565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82</v>
      </c>
      <c r="K33" s="3">
        <v>82</v>
      </c>
      <c r="L33" s="3">
        <v>80</v>
      </c>
      <c r="M33">
        <f>G33*Komponen!C10 + H33*Komponen!C11 + I33*Komponen!C12 + J33*Komponen!C13 + K33*Komponen!C14 + L33*Komponen!C15</f>
        <v>80.8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154803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82</v>
      </c>
      <c r="K34" s="3">
        <v>82</v>
      </c>
      <c r="L34" s="3">
        <v>80</v>
      </c>
      <c r="M34">
        <f>G34*Komponen!C10 + H34*Komponen!C11 + I34*Komponen!C12 + J34*Komponen!C13 + K34*Komponen!C14 + L34*Komponen!C15</f>
        <v>80.8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2025-01-20T02:16:15Z</dcterms:created>
  <dcterms:modified xsi:type="dcterms:W3CDTF">2025-01-29T02:57:07Z</dcterms:modified>
  <cp:category>nilai</cp:category>
</cp:coreProperties>
</file>