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0EDCE42E-063E-4E07-BDF0-97A59C15F6D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4" l="1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<sst xmlns="http://schemas.openxmlformats.org/spreadsheetml/2006/main" count="276" uniqueCount="162">
  <si>
    <t>KODE MK</t>
  </si>
  <si>
    <t>F1A2A20R</t>
  </si>
  <si>
    <t>NAMA MK</t>
  </si>
  <si>
    <t>HUKUM ADMINISTRASI NEGARA (HAN)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</si>
  <si>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</si>
  <si>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</si>
  <si>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</si>
  <si>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</si>
  <si>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</si>
  <si>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</si>
  <si>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</si>
  <si>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</si>
  <si>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</si>
  <si>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</si>
  <si>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</si>
  <si>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</si>
  <si>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</si>
  <si>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</si>
  <si>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</si>
  <si>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</si>
  <si>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</si>
  <si>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</si>
  <si>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</si>
  <si>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</si>
  <si>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</si>
  <si>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</si>
  <si>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</si>
  <si>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</si>
  <si>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</si>
  <si>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</si>
  <si>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</si>
  <si>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</si>
  <si>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</si>
  <si>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</si>
  <si>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</si>
  <si>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</si>
  <si>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</si>
  <si>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</si>
  <si>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</si>
  <si>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</si>
  <si>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</si>
  <si>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</si>
  <si>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</si>
  <si>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</si>
  <si>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</si>
  <si>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</si>
  <si>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</si>
  <si>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</si>
  <si>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</si>
  <si>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</si>
  <si>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</si>
  <si>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</si>
  <si>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</si>
  <si>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</si>
  <si>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</si>
  <si>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</si>
  <si>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</si>
  <si>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</si>
  <si>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</si>
  <si>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</si>
  <si>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</si>
  <si>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</si>
  <si>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</si>
  <si>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</si>
  <si>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</si>
  <si>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</si>
  <si>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</si>
  <si>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</si>
  <si>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</si>
  <si>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</si>
  <si>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</si>
  <si>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</si>
  <si>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</si>
  <si>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</si>
  <si>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</si>
  <si>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</si>
  <si>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</si>
  <si>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</si>
  <si>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</si>
  <si>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</si>
  <si>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</si>
  <si>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</si>
  <si>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</si>
  <si>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</si>
  <si>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</si>
  <si>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</si>
  <si>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</si>
  <si>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</si>
  <si>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</si>
  <si>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</si>
  <si>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</si>
  <si>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</si>
  <si>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</si>
  <si>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</si>
  <si>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</si>
  <si>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</si>
  <si>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</si>
  <si>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</si>
  <si>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</si>
  <si>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</si>
  <si>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</si>
  <si>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</si>
  <si>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</si>
  <si>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</si>
  <si>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</si>
  <si>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</si>
  <si>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</si>
  <si>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</si>
  <si>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</si>
  <si>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</si>
  <si>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</si>
  <si>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</si>
  <si>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</si>
  <si>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</si>
  <si>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</si>
  <si>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</si>
  <si>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</si>
  <si>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</si>
  <si>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</si>
  <si>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</si>
  <si>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</si>
  <si>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</si>
  <si>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</si>
  <si>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</si>
  <si>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</si>
  <si>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</si>
  <si>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</si>
  <si>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</si>
  <si>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</si>
  <si>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</si>
  <si>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</si>
  <si>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</si>
  <si>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Konsep, Sumber Hukum dan Dasar Hukum</t>
  </si>
  <si>
    <t>Concepts, Legal Sources and Legal Basis</t>
  </si>
  <si>
    <t>Sumber Hukum Formal HAN</t>
  </si>
  <si>
    <t>Sources of HAN Formal Law</t>
  </si>
  <si>
    <t>Asas-Asas Umum Pemerimtahan Yang Baik (AAUPB)</t>
  </si>
  <si>
    <t>General Principles of Good Government (AAUPB)</t>
  </si>
  <si>
    <t>Macam-Macam AAUPB di Indonesia</t>
  </si>
  <si>
    <t>Types of AAUPB in Indonesia</t>
  </si>
  <si>
    <t>Organisasi Pemerintahan</t>
  </si>
  <si>
    <t>Government Organization</t>
  </si>
  <si>
    <t>Organisasi Pemerintahan Daerah</t>
  </si>
  <si>
    <t>Regional Government Organization</t>
  </si>
  <si>
    <t>Ujian Tengah Semester</t>
  </si>
  <si>
    <t>Midterm exam</t>
  </si>
  <si>
    <t>Kedudukan Hukum Pemerimtah Dalam Hukum Publik dan Hukum Privat</t>
  </si>
  <si>
    <t>The Legal Position of the Government in Public Law and Private Law</t>
  </si>
  <si>
    <t>Konsep Perbuatan Pemeritah Dalam Hukum Publik dan Privat</t>
  </si>
  <si>
    <t>The Concept of Government Actions in Public and Private Law</t>
  </si>
  <si>
    <t>Peraturan, Keputusan dan Peraturan Kebijakan</t>
  </si>
  <si>
    <t>Regulations, Decisions and Policy Regulations</t>
  </si>
  <si>
    <t>Konsep Freis Ermessen dan Descretion</t>
  </si>
  <si>
    <t>Freis Ermessen and Descretion Concepts</t>
  </si>
  <si>
    <t>Konsep Perlindungan Hukum Dalam Hukum Publik dan Hukum Privat</t>
  </si>
  <si>
    <t>The Concept of Legal Protection in Public Law and Private Law</t>
  </si>
  <si>
    <t>Konsep Sanksi Dalam Hukum Administrasi Negara</t>
  </si>
  <si>
    <t>The Concept of Sanctions in State Administrative Law</t>
  </si>
  <si>
    <t>Konsep Pengadilan Tata Usaha Negara</t>
  </si>
  <si>
    <t>Concept of State Administrative Court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</si>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</sst>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8" sqref="B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130</v>
      </c>
      <c r="C10" s="3" t="s">
        <v>131</v>
      </c>
      <c r="D10">
        <v>1234582232</v>
      </c>
    </row>
    <row r="11" spans="1:4" x14ac:dyDescent="0.35">
      <c r="A11">
        <v>2</v>
      </c>
      <c r="B11" s="3" t="s">
        <v>132</v>
      </c>
      <c r="C11" s="3" t="s">
        <v>133</v>
      </c>
      <c r="D11">
        <v>1234582232</v>
      </c>
    </row>
    <row r="12" spans="1:4" x14ac:dyDescent="0.35">
      <c r="A12">
        <v>3</v>
      </c>
      <c r="B12" s="3" t="s">
        <v>134</v>
      </c>
      <c r="C12" s="3" t="s">
        <v>135</v>
      </c>
      <c r="D12">
        <v>1234582232</v>
      </c>
    </row>
    <row r="13" spans="1:4" x14ac:dyDescent="0.35">
      <c r="A13">
        <v>4</v>
      </c>
      <c r="B13" s="3" t="s">
        <v>136</v>
      </c>
      <c r="C13" s="3" t="s">
        <v>137</v>
      </c>
      <c r="D13">
        <v>1234582232</v>
      </c>
    </row>
    <row r="14" spans="1:4" x14ac:dyDescent="0.35">
      <c r="A14">
        <v>5</v>
      </c>
      <c r="B14" s="3" t="s">
        <v>138</v>
      </c>
      <c r="C14" s="3" t="s">
        <v>139</v>
      </c>
      <c r="D14">
        <v>1234582232</v>
      </c>
    </row>
    <row r="15" spans="1:4" x14ac:dyDescent="0.35">
      <c r="A15">
        <v>6</v>
      </c>
      <c r="B15" s="3" t="s">
        <v>140</v>
      </c>
      <c r="C15" s="3" t="s">
        <v>141</v>
      </c>
      <c r="D15">
        <v>1234582232</v>
      </c>
    </row>
    <row r="16" spans="1:4" x14ac:dyDescent="0.35">
      <c r="A16">
        <v>7</v>
      </c>
      <c r="B16" s="3" t="s">
        <v>142</v>
      </c>
      <c r="C16" s="3" t="s">
        <v>143</v>
      </c>
      <c r="D16">
        <v>1234582232</v>
      </c>
    </row>
    <row r="17" spans="1:4" x14ac:dyDescent="0.35">
      <c r="A17">
        <v>8</v>
      </c>
      <c r="B17" s="3" t="s">
        <v>144</v>
      </c>
      <c r="C17" s="3" t="s">
        <v>145</v>
      </c>
      <c r="D17">
        <v>1234582232</v>
      </c>
    </row>
    <row r="18" spans="1:4" x14ac:dyDescent="0.35">
      <c r="A18">
        <v>9</v>
      </c>
      <c r="B18" s="3" t="s">
        <v>146</v>
      </c>
      <c r="C18" s="3" t="s">
        <v>147</v>
      </c>
      <c r="D18">
        <v>1234582232</v>
      </c>
    </row>
    <row r="19" spans="1:4" x14ac:dyDescent="0.35">
      <c r="A19">
        <v>10</v>
      </c>
      <c r="B19" s="3" t="s">
        <v>148</v>
      </c>
      <c r="C19" s="3" t="s">
        <v>149</v>
      </c>
      <c r="D19">
        <v>1234582232</v>
      </c>
    </row>
    <row r="20" spans="1:4" x14ac:dyDescent="0.35">
      <c r="A20">
        <v>11</v>
      </c>
      <c r="B20" s="3" t="s">
        <v>150</v>
      </c>
      <c r="C20" s="3" t="s">
        <v>151</v>
      </c>
      <c r="D20">
        <v>1234582232</v>
      </c>
    </row>
    <row r="21" spans="1:4" x14ac:dyDescent="0.35">
      <c r="A21">
        <v>12</v>
      </c>
      <c r="B21" s="3" t="s">
        <v>152</v>
      </c>
      <c r="C21" s="3" t="s">
        <v>153</v>
      </c>
      <c r="D21">
        <v>1234582232</v>
      </c>
    </row>
    <row r="22" spans="1:4" x14ac:dyDescent="0.35">
      <c r="A22">
        <v>13</v>
      </c>
      <c r="B22" s="3" t="s">
        <v>154</v>
      </c>
      <c r="C22" s="3" t="s">
        <v>155</v>
      </c>
      <c r="D22">
        <v>1234582232</v>
      </c>
    </row>
    <row r="23" spans="1:4" x14ac:dyDescent="0.35">
      <c r="A23">
        <v>14</v>
      </c>
      <c r="B23" s="3" t="s">
        <v>156</v>
      </c>
      <c r="C23" s="3" t="s">
        <v>157</v>
      </c>
      <c r="D23">
        <v>1234582232</v>
      </c>
    </row>
    <row r="24" spans="1:4" x14ac:dyDescent="0.35">
      <c r="A24">
        <v>15</v>
      </c>
      <c r="B24" s="3" t="s">
        <v>158</v>
      </c>
      <c r="C24" s="3" t="s">
        <v>159</v>
      </c>
      <c r="D24">
        <v>1234582232</v>
      </c>
    </row>
    <row r="25" spans="1:4" x14ac:dyDescent="0.35">
      <c r="A25">
        <v>16</v>
      </c>
      <c r="B25" s="3" t="s">
        <v>160</v>
      </c>
      <c r="C25" s="3" t="s">
        <v>161</v>
      </c>
      <c r="D25">
        <v>1234582232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1234582232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1234582232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1234582232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1234582232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1234582232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abSelected="1" topLeftCell="C16" workbookViewId="0">
      <selection activeCell="M43" sqref="M4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82</v>
      </c>
      <c r="L5" s="3">
        <v>80</v>
      </c>
      <c r="M5">
        <f>G5*Komponen!C10 + H5*Komponen!C11 + I5*Komponen!C12 + J5*Komponen!C13 + K5*Komponen!C14 + L5*Komponen!C15</f>
        <v>80.599999999999994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154726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82</v>
      </c>
      <c r="L6" s="3">
        <v>80</v>
      </c>
      <c r="M6">
        <f>G6*Komponen!C10 + H6*Komponen!C11 + I6*Komponen!C12 + J6*Komponen!C13 + K6*Komponen!C14 + L6*Komponen!C15</f>
        <v>80.599999999999994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156346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82</v>
      </c>
      <c r="L7" s="3">
        <v>82</v>
      </c>
      <c r="M7">
        <f>G7*Komponen!C10 + H7*Komponen!C11 + I7*Komponen!C12 + J7*Komponen!C13 + K7*Komponen!C14 + L7*Komponen!C15</f>
        <v>81.199999999999989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156895</v>
      </c>
      <c r="E8" t="s">
        <v>1</v>
      </c>
      <c r="F8" t="s">
        <v>3</v>
      </c>
      <c r="G8" s="3">
        <v>70</v>
      </c>
      <c r="H8" s="3"/>
      <c r="I8" s="3">
        <v>80</v>
      </c>
      <c r="J8" s="3">
        <v>80</v>
      </c>
      <c r="K8" s="3">
        <v>82</v>
      </c>
      <c r="L8" s="3">
        <v>82</v>
      </c>
      <c r="M8">
        <f>G8*Komponen!C10 + H8*Komponen!C11 + I8*Komponen!C12 + J8*Komponen!C13 + K8*Komponen!C14 + L8*Komponen!C15</f>
        <v>79.199999999999989</v>
      </c>
      <c r="N8" t="str">
        <f t="shared" si="0"/>
        <v>A-</v>
      </c>
    </row>
    <row r="9" spans="1:14" x14ac:dyDescent="0.3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82</v>
      </c>
      <c r="L9" s="3">
        <v>83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20230610100107</v>
      </c>
      <c r="C10" t="s">
        <v>87</v>
      </c>
      <c r="D10">
        <v>156752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82</v>
      </c>
      <c r="L10" s="3">
        <v>81</v>
      </c>
      <c r="M10">
        <f>G10*Komponen!C10 + H10*Komponen!C11 + I10*Komponen!C12 + J10*Komponen!C13 + K10*Komponen!C14 + L10*Komponen!C15</f>
        <v>80.899999999999991</v>
      </c>
      <c r="N10" t="str">
        <f t="shared" si="0"/>
        <v>A</v>
      </c>
    </row>
    <row r="11" spans="1:14" x14ac:dyDescent="0.35">
      <c r="A11">
        <v>7</v>
      </c>
      <c r="B11">
        <v>20230610100108</v>
      </c>
      <c r="C11" t="s">
        <v>88</v>
      </c>
      <c r="D11">
        <v>155270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20230610100109</v>
      </c>
      <c r="C12" t="s">
        <v>89</v>
      </c>
      <c r="D12">
        <v>153388</v>
      </c>
      <c r="E12" t="s">
        <v>1</v>
      </c>
      <c r="F12" t="s">
        <v>3</v>
      </c>
      <c r="G12" s="3">
        <v>30</v>
      </c>
      <c r="H12" s="3"/>
      <c r="I12" s="3">
        <v>30</v>
      </c>
      <c r="J12" s="3">
        <v>0</v>
      </c>
      <c r="K12" s="3">
        <v>0</v>
      </c>
      <c r="L12" s="3">
        <v>70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35">
      <c r="A13">
        <v>9</v>
      </c>
      <c r="B13">
        <v>20230610100110</v>
      </c>
      <c r="C13" t="s">
        <v>90</v>
      </c>
      <c r="D13">
        <v>154634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35">
      <c r="A14">
        <v>10</v>
      </c>
      <c r="B14">
        <v>20230610100112</v>
      </c>
      <c r="C14" t="s">
        <v>91</v>
      </c>
      <c r="D14">
        <v>153112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20230610100113</v>
      </c>
      <c r="C15" t="s">
        <v>92</v>
      </c>
      <c r="D15">
        <v>154875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82</v>
      </c>
      <c r="M15">
        <f>G15*Komponen!C10 + H15*Komponen!C11 + I15*Komponen!C12 + J15*Komponen!C13 + K15*Komponen!C14 + L15*Komponen!C15</f>
        <v>80.599999999999994</v>
      </c>
      <c r="N15" t="str">
        <f t="shared" si="0"/>
        <v>A</v>
      </c>
    </row>
    <row r="16" spans="1:14" x14ac:dyDescent="0.35">
      <c r="A16">
        <v>12</v>
      </c>
      <c r="B16">
        <v>20230610100114</v>
      </c>
      <c r="C16" t="s">
        <v>93</v>
      </c>
      <c r="D16">
        <v>155675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82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 x14ac:dyDescent="0.35">
      <c r="A17">
        <v>13</v>
      </c>
      <c r="B17">
        <v>20230610100115</v>
      </c>
      <c r="C17" t="s">
        <v>94</v>
      </c>
      <c r="D17">
        <v>153978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83</v>
      </c>
      <c r="M17">
        <f>G17*Komponen!C10 + H17*Komponen!C11 + I17*Komponen!C12 + J17*Komponen!C13 + K17*Komponen!C14 + L17*Komponen!C15</f>
        <v>80.900000000000006</v>
      </c>
      <c r="N17" t="str">
        <f t="shared" si="0"/>
        <v>A</v>
      </c>
    </row>
    <row r="18" spans="1:14" x14ac:dyDescent="0.35">
      <c r="A18">
        <v>14</v>
      </c>
      <c r="B18">
        <v>20230610100116</v>
      </c>
      <c r="C18" t="s">
        <v>95</v>
      </c>
      <c r="D18">
        <v>156308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20230610100117</v>
      </c>
      <c r="C19" t="s">
        <v>96</v>
      </c>
      <c r="D19">
        <v>153717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20230610100118</v>
      </c>
      <c r="C20" t="s">
        <v>97</v>
      </c>
      <c r="D20">
        <v>154595</v>
      </c>
      <c r="E20" t="s">
        <v>1</v>
      </c>
      <c r="F20" t="s">
        <v>3</v>
      </c>
      <c r="G20" s="3">
        <v>50</v>
      </c>
      <c r="H20" s="3"/>
      <c r="I20" s="3">
        <v>50</v>
      </c>
      <c r="J20" s="3">
        <v>80</v>
      </c>
      <c r="K20" s="3">
        <v>60</v>
      </c>
      <c r="L20" s="3">
        <v>60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35">
      <c r="A21">
        <v>17</v>
      </c>
      <c r="B21">
        <v>20230610100119</v>
      </c>
      <c r="C21" t="s">
        <v>98</v>
      </c>
      <c r="D21">
        <v>154929</v>
      </c>
      <c r="E21" t="s">
        <v>1</v>
      </c>
      <c r="F21" t="s">
        <v>3</v>
      </c>
      <c r="G21" s="3">
        <v>80</v>
      </c>
      <c r="H21" s="3"/>
      <c r="I21" s="3">
        <v>82</v>
      </c>
      <c r="J21" s="3">
        <v>80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81.399999999999991</v>
      </c>
      <c r="N21" t="str">
        <f t="shared" si="0"/>
        <v>A</v>
      </c>
    </row>
    <row r="22" spans="1:14" x14ac:dyDescent="0.35">
      <c r="A22">
        <v>18</v>
      </c>
      <c r="B22">
        <v>20230610100121</v>
      </c>
      <c r="C22" t="s">
        <v>99</v>
      </c>
      <c r="D22">
        <v>154599</v>
      </c>
      <c r="E22" t="s">
        <v>1</v>
      </c>
      <c r="F22" t="s">
        <v>3</v>
      </c>
      <c r="G22" s="3">
        <v>80</v>
      </c>
      <c r="H22" s="3"/>
      <c r="I22" s="3">
        <v>82</v>
      </c>
      <c r="J22" s="3">
        <v>80</v>
      </c>
      <c r="K22" s="3">
        <v>82</v>
      </c>
      <c r="L22" s="3">
        <v>82</v>
      </c>
      <c r="M22">
        <f>G22*Komponen!C10 + H22*Komponen!C11 + I22*Komponen!C12 + J22*Komponen!C13 + K22*Komponen!C14 + L22*Komponen!C15</f>
        <v>81.399999999999991</v>
      </c>
      <c r="N22" t="str">
        <f t="shared" si="0"/>
        <v>A</v>
      </c>
    </row>
    <row r="23" spans="1:14" x14ac:dyDescent="0.35">
      <c r="A23">
        <v>19</v>
      </c>
      <c r="B23">
        <v>20230610100122</v>
      </c>
      <c r="C23" t="s">
        <v>100</v>
      </c>
      <c r="D23">
        <v>154663</v>
      </c>
      <c r="E23" t="s">
        <v>1</v>
      </c>
      <c r="F23" t="s">
        <v>3</v>
      </c>
      <c r="G23" s="3">
        <v>80</v>
      </c>
      <c r="H23" s="3"/>
      <c r="I23" s="3">
        <v>82</v>
      </c>
      <c r="J23" s="3">
        <v>80</v>
      </c>
      <c r="K23" s="3">
        <v>82</v>
      </c>
      <c r="L23" s="3">
        <v>80</v>
      </c>
      <c r="M23">
        <f>G23*Komponen!C10 + H23*Komponen!C11 + I23*Komponen!C12 + J23*Komponen!C13 + K23*Komponen!C14 + L23*Komponen!C15</f>
        <v>80.8</v>
      </c>
      <c r="N23" t="str">
        <f t="shared" si="0"/>
        <v>A</v>
      </c>
    </row>
    <row r="24" spans="1:14" x14ac:dyDescent="0.35">
      <c r="A24">
        <v>20</v>
      </c>
      <c r="B24">
        <v>20230610100123</v>
      </c>
      <c r="C24" t="s">
        <v>101</v>
      </c>
      <c r="D24">
        <v>154591</v>
      </c>
      <c r="E24" t="s">
        <v>1</v>
      </c>
      <c r="F24" t="s">
        <v>3</v>
      </c>
      <c r="G24" s="3">
        <v>80</v>
      </c>
      <c r="H24" s="3"/>
      <c r="I24" s="3">
        <v>82</v>
      </c>
      <c r="J24" s="3">
        <v>80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80.8</v>
      </c>
      <c r="N24" t="str">
        <f t="shared" si="0"/>
        <v>A</v>
      </c>
    </row>
    <row r="25" spans="1:14" x14ac:dyDescent="0.35">
      <c r="A25">
        <v>21</v>
      </c>
      <c r="B25">
        <v>20230610100124</v>
      </c>
      <c r="C25" t="s">
        <v>102</v>
      </c>
      <c r="D25">
        <v>154598</v>
      </c>
      <c r="E25" t="s">
        <v>1</v>
      </c>
      <c r="F25" t="s">
        <v>3</v>
      </c>
      <c r="G25" s="3">
        <v>80</v>
      </c>
      <c r="H25" s="3"/>
      <c r="I25" s="3">
        <v>82</v>
      </c>
      <c r="J25" s="3">
        <v>80</v>
      </c>
      <c r="K25" s="3">
        <v>82</v>
      </c>
      <c r="L25" s="3">
        <v>80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35">
      <c r="A26">
        <v>22</v>
      </c>
      <c r="B26">
        <v>20230610100125</v>
      </c>
      <c r="C26" t="s">
        <v>103</v>
      </c>
      <c r="D26">
        <v>155315</v>
      </c>
      <c r="E26" t="s">
        <v>1</v>
      </c>
      <c r="F26" t="s">
        <v>3</v>
      </c>
      <c r="G26" s="3">
        <v>80</v>
      </c>
      <c r="H26" s="3"/>
      <c r="I26" s="3">
        <v>82</v>
      </c>
      <c r="J26" s="3">
        <v>80</v>
      </c>
      <c r="K26" s="3">
        <v>82</v>
      </c>
      <c r="L26" s="3">
        <v>80</v>
      </c>
      <c r="M26">
        <f>G26*Komponen!C10 + H26*Komponen!C11 + I26*Komponen!C12 + J26*Komponen!C13 + K26*Komponen!C14 + L26*Komponen!C15</f>
        <v>80.8</v>
      </c>
      <c r="N26" t="str">
        <f t="shared" si="0"/>
        <v>A</v>
      </c>
    </row>
    <row r="27" spans="1:14" x14ac:dyDescent="0.35">
      <c r="A27">
        <v>23</v>
      </c>
      <c r="B27">
        <v>20230610100126</v>
      </c>
      <c r="C27" t="s">
        <v>104</v>
      </c>
      <c r="D27">
        <v>154883</v>
      </c>
      <c r="E27" t="s">
        <v>1</v>
      </c>
      <c r="F27" t="s">
        <v>3</v>
      </c>
      <c r="G27" s="3">
        <v>80</v>
      </c>
      <c r="H27" s="3"/>
      <c r="I27" s="3">
        <v>82</v>
      </c>
      <c r="J27" s="3">
        <v>80</v>
      </c>
      <c r="K27" s="3">
        <v>82</v>
      </c>
      <c r="L27" s="3">
        <v>80</v>
      </c>
      <c r="M27">
        <f>G27*Komponen!C10 + H27*Komponen!C11 + I27*Komponen!C12 + J27*Komponen!C13 + K27*Komponen!C14 + L27*Komponen!C15</f>
        <v>80.8</v>
      </c>
      <c r="N27" t="str">
        <f t="shared" si="0"/>
        <v>A</v>
      </c>
    </row>
    <row r="28" spans="1:14" x14ac:dyDescent="0.35">
      <c r="A28">
        <v>24</v>
      </c>
      <c r="B28">
        <v>20230610100127</v>
      </c>
      <c r="C28" t="s">
        <v>105</v>
      </c>
      <c r="D28">
        <v>156144</v>
      </c>
      <c r="E28" t="s">
        <v>1</v>
      </c>
      <c r="F28" t="s">
        <v>3</v>
      </c>
      <c r="G28" s="3">
        <v>80</v>
      </c>
      <c r="H28" s="3"/>
      <c r="I28" s="3">
        <v>82</v>
      </c>
      <c r="J28" s="3">
        <v>80</v>
      </c>
      <c r="K28" s="3">
        <v>82</v>
      </c>
      <c r="L28" s="3">
        <v>82</v>
      </c>
      <c r="M28">
        <f>G28*Komponen!C10 + H28*Komponen!C11 + I28*Komponen!C12 + J28*Komponen!C13 + K28*Komponen!C14 + L28*Komponen!C15</f>
        <v>81.399999999999991</v>
      </c>
      <c r="N28" t="str">
        <f t="shared" si="0"/>
        <v>A</v>
      </c>
    </row>
    <row r="29" spans="1:14" x14ac:dyDescent="0.35">
      <c r="A29">
        <v>25</v>
      </c>
      <c r="B29">
        <v>20230610100128</v>
      </c>
      <c r="C29" t="s">
        <v>106</v>
      </c>
      <c r="D29">
        <v>155715</v>
      </c>
      <c r="E29" t="s">
        <v>1</v>
      </c>
      <c r="F29" t="s">
        <v>3</v>
      </c>
      <c r="G29" s="3">
        <v>80</v>
      </c>
      <c r="H29" s="3"/>
      <c r="I29" s="3">
        <v>82</v>
      </c>
      <c r="J29" s="3">
        <v>80</v>
      </c>
      <c r="K29" s="3">
        <v>82</v>
      </c>
      <c r="L29" s="3">
        <v>82</v>
      </c>
      <c r="M29">
        <f>G29*Komponen!C10 + H29*Komponen!C11 + I29*Komponen!C12 + J29*Komponen!C13 + K29*Komponen!C14 + L29*Komponen!C15</f>
        <v>81.399999999999991</v>
      </c>
      <c r="N29" t="str">
        <f t="shared" si="0"/>
        <v>A</v>
      </c>
    </row>
    <row r="30" spans="1:14" x14ac:dyDescent="0.35">
      <c r="A30">
        <v>26</v>
      </c>
      <c r="B30">
        <v>20230610100129</v>
      </c>
      <c r="C30" t="s">
        <v>107</v>
      </c>
      <c r="D30">
        <v>155230</v>
      </c>
      <c r="E30" t="s">
        <v>1</v>
      </c>
      <c r="F30" t="s">
        <v>3</v>
      </c>
      <c r="G30" s="3">
        <v>80</v>
      </c>
      <c r="H30" s="3"/>
      <c r="I30" s="3">
        <v>82</v>
      </c>
      <c r="J30" s="3">
        <v>80</v>
      </c>
      <c r="K30" s="3">
        <v>82</v>
      </c>
      <c r="L30" s="3">
        <v>82</v>
      </c>
      <c r="M30">
        <f>G30*Komponen!C10 + H30*Komponen!C11 + I30*Komponen!C12 + J30*Komponen!C13 + K30*Komponen!C14 + L30*Komponen!C15</f>
        <v>81.399999999999991</v>
      </c>
      <c r="N30" t="str">
        <f t="shared" si="0"/>
        <v>A</v>
      </c>
    </row>
    <row r="31" spans="1:14" x14ac:dyDescent="0.35">
      <c r="A31">
        <v>27</v>
      </c>
      <c r="B31">
        <v>20230610100130</v>
      </c>
      <c r="C31" t="s">
        <v>108</v>
      </c>
      <c r="D31">
        <v>154998</v>
      </c>
      <c r="E31" t="s">
        <v>1</v>
      </c>
      <c r="F31" t="s">
        <v>3</v>
      </c>
      <c r="G31" s="3">
        <v>80</v>
      </c>
      <c r="H31" s="3"/>
      <c r="I31" s="3">
        <v>82</v>
      </c>
      <c r="J31" s="3">
        <v>80</v>
      </c>
      <c r="K31" s="3">
        <v>82</v>
      </c>
      <c r="L31" s="3">
        <v>82</v>
      </c>
      <c r="M31">
        <f>G31*Komponen!C10 + H31*Komponen!C11 + I31*Komponen!C12 + J31*Komponen!C13 + K31*Komponen!C14 + L31*Komponen!C15</f>
        <v>81.399999999999991</v>
      </c>
      <c r="N31" t="str">
        <f t="shared" si="0"/>
        <v>A</v>
      </c>
    </row>
    <row r="32" spans="1:14" x14ac:dyDescent="0.35">
      <c r="A32">
        <v>28</v>
      </c>
      <c r="B32">
        <v>20230610100131</v>
      </c>
      <c r="C32" t="s">
        <v>109</v>
      </c>
      <c r="D32">
        <v>155856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79.400000000000006</v>
      </c>
      <c r="N32" t="str">
        <f t="shared" si="0"/>
        <v>A-</v>
      </c>
    </row>
    <row r="33" spans="1:14" x14ac:dyDescent="0.35">
      <c r="A33">
        <v>29</v>
      </c>
      <c r="B33">
        <v>20230610100132</v>
      </c>
      <c r="C33" t="s">
        <v>110</v>
      </c>
      <c r="D33">
        <v>155895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82</v>
      </c>
      <c r="L33" s="3">
        <v>80</v>
      </c>
      <c r="M33">
        <f>G33*Komponen!C10 + H33*Komponen!C11 + I33*Komponen!C12 + J33*Komponen!C13 + K33*Komponen!C14 + L33*Komponen!C15</f>
        <v>80.599999999999994</v>
      </c>
      <c r="N33" t="str">
        <f t="shared" si="0"/>
        <v>A</v>
      </c>
    </row>
    <row r="34" spans="1:14" x14ac:dyDescent="0.35">
      <c r="A34">
        <v>30</v>
      </c>
      <c r="B34">
        <v>20230610100133</v>
      </c>
      <c r="C34" t="s">
        <v>111</v>
      </c>
      <c r="D34">
        <v>155213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82</v>
      </c>
      <c r="L34" s="3">
        <v>82</v>
      </c>
      <c r="M34">
        <f>G34*Komponen!C10 + H34*Komponen!C11 + I34*Komponen!C12 + J34*Komponen!C13 + K34*Komponen!C14 + L34*Komponen!C15</f>
        <v>81.199999999999989</v>
      </c>
      <c r="N34" t="str">
        <f t="shared" si="0"/>
        <v>A</v>
      </c>
    </row>
    <row r="35" spans="1:14" x14ac:dyDescent="0.35">
      <c r="A35">
        <v>31</v>
      </c>
      <c r="B35">
        <v>20230610100135</v>
      </c>
      <c r="C35" t="s">
        <v>112</v>
      </c>
      <c r="D35">
        <v>153285</v>
      </c>
      <c r="E35" t="s">
        <v>1</v>
      </c>
      <c r="F35" t="s">
        <v>3</v>
      </c>
      <c r="G35" s="3">
        <v>50</v>
      </c>
      <c r="H35" s="3"/>
      <c r="I35" s="3">
        <v>50</v>
      </c>
      <c r="J35" s="3">
        <v>80</v>
      </c>
      <c r="K35" s="3">
        <v>70</v>
      </c>
      <c r="L35" s="3">
        <v>0</v>
      </c>
      <c r="M35">
        <f>G35*Komponen!C10 + H35*Komponen!C11 + I35*Komponen!C12 + J35*Komponen!C13 + K35*Komponen!C14 + L35*Komponen!C15</f>
        <v>44</v>
      </c>
      <c r="N35" t="str">
        <f t="shared" si="0"/>
        <v>D</v>
      </c>
    </row>
    <row r="36" spans="1:14" x14ac:dyDescent="0.35">
      <c r="A36">
        <v>32</v>
      </c>
      <c r="B36">
        <v>20230610100136</v>
      </c>
      <c r="C36" t="s">
        <v>113</v>
      </c>
      <c r="D36">
        <v>155027</v>
      </c>
      <c r="E36" t="s">
        <v>1</v>
      </c>
      <c r="F36" t="s">
        <v>3</v>
      </c>
      <c r="G36" s="3">
        <v>80</v>
      </c>
      <c r="H36" s="3"/>
      <c r="I36" s="3">
        <v>82</v>
      </c>
      <c r="J36" s="3">
        <v>80</v>
      </c>
      <c r="K36" s="3">
        <v>80</v>
      </c>
      <c r="L36" s="3">
        <v>82</v>
      </c>
      <c r="M36">
        <f>G36*Komponen!C10 + H36*Komponen!C11 + I36*Komponen!C12 + J36*Komponen!C13 + K36*Komponen!C14 + L36*Komponen!C15</f>
        <v>80.8</v>
      </c>
      <c r="N36" t="str">
        <f t="shared" si="0"/>
        <v>A</v>
      </c>
    </row>
    <row r="37" spans="1:14" x14ac:dyDescent="0.35">
      <c r="A37">
        <v>33</v>
      </c>
      <c r="B37">
        <v>20230610100137</v>
      </c>
      <c r="C37" t="s">
        <v>114</v>
      </c>
      <c r="D37">
        <v>155059</v>
      </c>
      <c r="E37" t="s">
        <v>1</v>
      </c>
      <c r="F37" t="s">
        <v>3</v>
      </c>
      <c r="G37" s="3">
        <v>80</v>
      </c>
      <c r="H37" s="3"/>
      <c r="I37" s="3">
        <v>82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35">
      <c r="A38">
        <v>34</v>
      </c>
      <c r="B38">
        <v>20230610100139</v>
      </c>
      <c r="C38" t="s">
        <v>115</v>
      </c>
      <c r="D38">
        <v>154567</v>
      </c>
      <c r="E38" t="s">
        <v>1</v>
      </c>
      <c r="F38" t="s">
        <v>3</v>
      </c>
      <c r="G38" s="3">
        <v>80</v>
      </c>
      <c r="H38" s="3"/>
      <c r="I38" s="3">
        <v>82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80.2</v>
      </c>
      <c r="N38" t="str">
        <f t="shared" si="0"/>
        <v>A</v>
      </c>
    </row>
    <row r="39" spans="1:14" x14ac:dyDescent="0.35">
      <c r="A39">
        <v>35</v>
      </c>
      <c r="B39">
        <v>20230610100141</v>
      </c>
      <c r="C39" t="s">
        <v>116</v>
      </c>
      <c r="D39">
        <v>156001</v>
      </c>
      <c r="E39" t="s">
        <v>1</v>
      </c>
      <c r="F39" t="s">
        <v>3</v>
      </c>
      <c r="G39" s="3">
        <v>80</v>
      </c>
      <c r="H39" s="3"/>
      <c r="I39" s="3">
        <v>82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80.2</v>
      </c>
      <c r="N39" t="str">
        <f t="shared" si="0"/>
        <v>A</v>
      </c>
    </row>
    <row r="40" spans="1:14" x14ac:dyDescent="0.35">
      <c r="A40">
        <v>36</v>
      </c>
      <c r="B40">
        <v>20230610100143</v>
      </c>
      <c r="C40" t="s">
        <v>117</v>
      </c>
      <c r="D40">
        <v>154108</v>
      </c>
      <c r="E40" t="s">
        <v>1</v>
      </c>
      <c r="F40" t="s">
        <v>3</v>
      </c>
      <c r="G40" s="3">
        <v>80</v>
      </c>
      <c r="H40" s="3"/>
      <c r="I40" s="3">
        <v>82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80.2</v>
      </c>
      <c r="N40" t="str">
        <f t="shared" si="0"/>
        <v>A</v>
      </c>
    </row>
    <row r="41" spans="1:14" x14ac:dyDescent="0.35">
      <c r="A41">
        <v>37</v>
      </c>
      <c r="B41">
        <v>20230610100144</v>
      </c>
      <c r="C41" t="s">
        <v>118</v>
      </c>
      <c r="D41">
        <v>154651</v>
      </c>
      <c r="E41" t="s">
        <v>1</v>
      </c>
      <c r="F41" t="s">
        <v>3</v>
      </c>
      <c r="G41" s="3">
        <v>80</v>
      </c>
      <c r="H41" s="3"/>
      <c r="I41" s="3">
        <v>82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80.2</v>
      </c>
      <c r="N41" t="str">
        <f t="shared" si="0"/>
        <v>A</v>
      </c>
    </row>
    <row r="42" spans="1:14" x14ac:dyDescent="0.35">
      <c r="A42">
        <v>38</v>
      </c>
      <c r="B42">
        <v>20230610100146</v>
      </c>
      <c r="C42" t="s">
        <v>119</v>
      </c>
      <c r="D42">
        <v>153556</v>
      </c>
      <c r="E42" t="s">
        <v>1</v>
      </c>
      <c r="F42" t="s">
        <v>3</v>
      </c>
      <c r="G42" s="3">
        <v>80</v>
      </c>
      <c r="H42" s="3"/>
      <c r="I42" s="3">
        <v>82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80.2</v>
      </c>
      <c r="N42" t="str">
        <f t="shared" si="0"/>
        <v>A</v>
      </c>
    </row>
    <row r="43" spans="1:14" x14ac:dyDescent="0.35">
      <c r="A43">
        <v>39</v>
      </c>
      <c r="B43">
        <v>20230610100147</v>
      </c>
      <c r="C43" t="s">
        <v>120</v>
      </c>
      <c r="D43">
        <v>155429</v>
      </c>
      <c r="E43" t="s">
        <v>1</v>
      </c>
      <c r="F43" t="s">
        <v>3</v>
      </c>
      <c r="G43" s="3">
        <v>80</v>
      </c>
      <c r="H43" s="3"/>
      <c r="I43" s="3">
        <v>85</v>
      </c>
      <c r="J43" s="3">
        <v>80</v>
      </c>
      <c r="K43" s="3">
        <v>80</v>
      </c>
      <c r="L43" s="3">
        <v>82</v>
      </c>
      <c r="M43">
        <f>G43*Komponen!C10 + H43*Komponen!C11 + I43*Komponen!C12 + J43*Komponen!C13 + K43*Komponen!C14 + L43*Komponen!C15</f>
        <v>81.099999999999994</v>
      </c>
      <c r="N43" t="str">
        <f t="shared" si="0"/>
        <v>A</v>
      </c>
    </row>
    <row r="44" spans="1:14" x14ac:dyDescent="0.35">
      <c r="A44">
        <v>40</v>
      </c>
      <c r="B44">
        <v>20230610100148</v>
      </c>
      <c r="C44" t="s">
        <v>121</v>
      </c>
      <c r="D44">
        <v>154870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82</v>
      </c>
      <c r="M44">
        <f>G44*Komponen!C10 + H44*Komponen!C11 + I44*Komponen!C12 + J44*Komponen!C13 + K44*Komponen!C14 + L44*Komponen!C15</f>
        <v>80.599999999999994</v>
      </c>
      <c r="N44" t="str">
        <f t="shared" si="0"/>
        <v>A</v>
      </c>
    </row>
    <row r="45" spans="1:14" x14ac:dyDescent="0.35">
      <c r="A45">
        <v>41</v>
      </c>
      <c r="B45">
        <v>20230610100149</v>
      </c>
      <c r="C45" t="s">
        <v>122</v>
      </c>
      <c r="D45">
        <v>154655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20230610100150</v>
      </c>
      <c r="C46" t="s">
        <v>123</v>
      </c>
      <c r="D46">
        <v>155016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>
        <v>20230610100152</v>
      </c>
      <c r="C47" t="s">
        <v>124</v>
      </c>
      <c r="D47">
        <v>156002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20230610100153</v>
      </c>
      <c r="C48" t="s">
        <v>125</v>
      </c>
      <c r="D48">
        <v>155225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35">
      <c r="A49">
        <v>45</v>
      </c>
      <c r="B49">
        <v>20230610100154</v>
      </c>
      <c r="C49" t="s">
        <v>126</v>
      </c>
      <c r="D49">
        <v>154198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35">
      <c r="A50">
        <v>46</v>
      </c>
      <c r="B50">
        <v>20230610100155</v>
      </c>
      <c r="C50" t="s">
        <v>127</v>
      </c>
      <c r="D50">
        <v>154708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  <row r="51" spans="1:14" x14ac:dyDescent="0.35">
      <c r="A51">
        <v>47</v>
      </c>
      <c r="B51">
        <v>20230610100156</v>
      </c>
      <c r="C51" t="s">
        <v>128</v>
      </c>
      <c r="D51">
        <v>154557</v>
      </c>
      <c r="E51" t="s">
        <v>1</v>
      </c>
      <c r="F51" t="s">
        <v>3</v>
      </c>
      <c r="G51" s="3">
        <v>80</v>
      </c>
      <c r="H51" s="3"/>
      <c r="I51" s="3">
        <v>80</v>
      </c>
      <c r="J51" s="3">
        <v>80</v>
      </c>
      <c r="K51" s="3">
        <v>80</v>
      </c>
      <c r="L51" s="3">
        <v>80</v>
      </c>
      <c r="M51">
        <f>G51*Komponen!C10 + H51*Komponen!C11 + I51*Komponen!C12 + J51*Komponen!C13 + K51*Komponen!C14 + L51*Komponen!C15</f>
        <v>80</v>
      </c>
      <c r="N51" t="str">
        <f t="shared" si="0"/>
        <v>A</v>
      </c>
    </row>
    <row r="52" spans="1:14" x14ac:dyDescent="0.35">
      <c r="A52">
        <v>48</v>
      </c>
      <c r="B52">
        <v>20230610100157</v>
      </c>
      <c r="C52" t="s">
        <v>129</v>
      </c>
      <c r="D52">
        <v>154921</v>
      </c>
      <c r="E52" t="s">
        <v>1</v>
      </c>
      <c r="F52" t="s">
        <v>3</v>
      </c>
      <c r="G52" s="3">
        <v>0</v>
      </c>
      <c r="H52" s="3"/>
      <c r="I52" s="3">
        <v>0</v>
      </c>
      <c r="J52" s="3">
        <v>0</v>
      </c>
      <c r="K52" s="3">
        <v>0</v>
      </c>
      <c r="L52" s="3">
        <v>0</v>
      </c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2025-01-20T02:14:40Z</dcterms:created>
  <dcterms:modified xsi:type="dcterms:W3CDTF">2025-01-29T12:20:14Z</dcterms:modified>
  <cp:category>nilai</cp:category>
</cp:coreProperties>
</file>