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nilai siakad yudi\"/>
    </mc:Choice>
  </mc:AlternateContent>
  <xr:revisionPtr revIDLastSave="0" documentId="13_ncr:1_{75EBD561-630A-4873-8D2F-9C45E73B3C2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<sst xmlns="http://schemas.openxmlformats.org/spreadsheetml/2006/main" count="191" uniqueCount="131">
  <si>
    <t>KODE MK</t>
  </si>
  <si>
    <t>B1D2A04A</t>
  </si>
  <si>
    <t>NAMA MK</t>
  </si>
  <si>
    <t>PENGANTAR SOSIOLOGI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</si>
  <si>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</si>
  <si>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</si>
  <si>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</si>
  <si>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</si>
  <si>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</si>
  <si>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</si>
  <si>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</si>
  <si>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</si>
  <si>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</si>
  <si>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</si>
  <si>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</si>
  <si>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</si>
  <si>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</si>
  <si>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</si>
  <si>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</si>
  <si>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</si>
  <si>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</si>
  <si>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</si>
  <si>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</si>
  <si>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</si>
  <si>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</si>
  <si>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</si>
  <si>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</si>
  <si>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</si>
  <si>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</si>
  <si>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</si>
  <si>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</si>
  <si>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</si>
  <si>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</si>
  <si>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</si>
  <si>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</si>
  <si>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</si>
  <si>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</si>
  <si>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</si>
  <si>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</si>
  <si>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</si>
  <si>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</si>
  <si>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</si>
  <si>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</si>
  <si>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</si>
  <si>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</si>
  <si>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</si>
  <si>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</si>
  <si>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</si>
  <si>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</si>
  <si>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</si>
  <si>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</si>
  <si>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</si>
  <si>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</si>
  <si>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</si>
  <si>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</si>
  <si>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</si>
  <si>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</si>
  <si>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</si>
  <si>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</si>
  <si>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</si>
  <si>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</si>
  <si>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</si>
  <si>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</si>
  <si>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</si>
  <si>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</si>
  <si>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</si>
  <si>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</si>
  <si>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</si>
  <si>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</si>
  <si>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</si>
  <si>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</si>
  <si>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</si>
  <si>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</si>
  <si>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</si>
  <si>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</si>
  <si>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</si>
  <si>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</si>
  <si>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</si>
  <si>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</si>
  <si>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</si>
  <si>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</si>
  <si>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</si>
  <si>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</si>
  <si>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</si>
  <si>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</si>
  <si>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</si>
  <si>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</si>
  <si>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</si>
  <si>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</si>
  <si>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</si>
  <si>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</si>
  <si>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</si>
  <si>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</si>
  <si>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</si>
  <si>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</si>
  <si>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</si>
  <si>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</si>
  <si>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MUHAMAD JIHAD</t>
  </si>
  <si>
    <t xml:space="preserve">PENGANTAR SOSIOLOGI </t>
  </si>
  <si>
    <t>Pengantar, Pengertian dan Perkembangan Sosiologi</t>
  </si>
  <si>
    <t>Introduction, Understanding and Development of Sociology</t>
  </si>
  <si>
    <t>Interaksi dan tindakan sosial</t>
  </si>
  <si>
    <t>Social interactions and actions</t>
  </si>
  <si>
    <t>norma dan nilai sosial</t>
  </si>
  <si>
    <t>social norms and values</t>
  </si>
  <si>
    <t>proses sosial, sosialisasi dan pembentukan kepribadian</t>
  </si>
  <si>
    <t>social processes, socialization and personality formation</t>
  </si>
  <si>
    <t>pribadi sosial</t>
  </si>
  <si>
    <t>social personality</t>
  </si>
  <si>
    <t>kontrol sosial dan sistem slosial</t>
  </si>
  <si>
    <t>social control and social systems</t>
  </si>
  <si>
    <t>kelompok sosial dan stratifikasi sosial</t>
  </si>
  <si>
    <t>social groups and social stratification</t>
  </si>
  <si>
    <t>ujian tengah semester</t>
  </si>
  <si>
    <t>midterm exam</t>
  </si>
  <si>
    <t>diferensiasidan statifikasi sosial</t>
  </si>
  <si>
    <t>differentiation and social statification</t>
  </si>
  <si>
    <t>hubungan antar kelompok, mobilitas sosial dan dinamika perubahan</t>
  </si>
  <si>
    <t>inter-group relations, social mobility and dynamics of change</t>
  </si>
  <si>
    <t>globalisasi dan dampak terhadap masyarakat</t>
  </si>
  <si>
    <t>globalization and its impact on society</t>
  </si>
  <si>
    <t>sosiologi ekonomi</t>
  </si>
  <si>
    <t>economic sociology</t>
  </si>
  <si>
    <t>sosiologi politik pemerintahan</t>
  </si>
  <si>
    <t>political sociology of government</t>
  </si>
  <si>
    <t>sosiologi keluarga dan gender</t>
  </si>
  <si>
    <t>sociology of family and gender</t>
  </si>
  <si>
    <t>tinjauan kasus dan sosiologi dalam kehidupan sehari-hari</t>
  </si>
  <si>
    <t>case review and sociology in everyday life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</si>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</sst>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F22" sqref="F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99</v>
      </c>
      <c r="C10" s="3" t="s">
        <v>100</v>
      </c>
      <c r="D10">
        <v>1234582679</v>
      </c>
    </row>
    <row r="11" spans="1:4" x14ac:dyDescent="0.25">
      <c r="A11">
        <v>2</v>
      </c>
      <c r="B11" s="3" t="s">
        <v>101</v>
      </c>
      <c r="C11" s="3" t="s">
        <v>102</v>
      </c>
      <c r="D11">
        <v>1234582679</v>
      </c>
    </row>
    <row r="12" spans="1:4" x14ac:dyDescent="0.25">
      <c r="A12">
        <v>3</v>
      </c>
      <c r="B12" s="3" t="s">
        <v>103</v>
      </c>
      <c r="C12" s="3" t="s">
        <v>104</v>
      </c>
      <c r="D12">
        <v>1234582679</v>
      </c>
    </row>
    <row r="13" spans="1:4" x14ac:dyDescent="0.25">
      <c r="A13">
        <v>4</v>
      </c>
      <c r="B13" s="3" t="s">
        <v>105</v>
      </c>
      <c r="C13" s="3" t="s">
        <v>106</v>
      </c>
      <c r="D13">
        <v>1234582679</v>
      </c>
    </row>
    <row r="14" spans="1:4" x14ac:dyDescent="0.25">
      <c r="A14">
        <v>5</v>
      </c>
      <c r="B14" s="3" t="s">
        <v>107</v>
      </c>
      <c r="C14" s="3" t="s">
        <v>108</v>
      </c>
      <c r="D14">
        <v>1234582679</v>
      </c>
    </row>
    <row r="15" spans="1:4" x14ac:dyDescent="0.25">
      <c r="A15">
        <v>6</v>
      </c>
      <c r="B15" s="3" t="s">
        <v>109</v>
      </c>
      <c r="C15" s="3" t="s">
        <v>110</v>
      </c>
      <c r="D15">
        <v>1234582679</v>
      </c>
    </row>
    <row r="16" spans="1:4" x14ac:dyDescent="0.25">
      <c r="A16">
        <v>7</v>
      </c>
      <c r="B16" s="3" t="s">
        <v>111</v>
      </c>
      <c r="C16" s="3" t="s">
        <v>112</v>
      </c>
      <c r="D16">
        <v>1234582679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1234582679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1234582679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1234582679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1234582679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1234582679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1234582679</v>
      </c>
    </row>
    <row r="23" spans="1:4" x14ac:dyDescent="0.25">
      <c r="A23">
        <v>14</v>
      </c>
      <c r="B23" s="3" t="s">
        <v>125</v>
      </c>
      <c r="C23" s="3" t="s">
        <v>126</v>
      </c>
      <c r="D23">
        <v>1234582679</v>
      </c>
    </row>
    <row r="24" spans="1:4" x14ac:dyDescent="0.25">
      <c r="A24">
        <v>15</v>
      </c>
      <c r="B24" s="3" t="s">
        <v>127</v>
      </c>
      <c r="C24" s="3" t="s">
        <v>128</v>
      </c>
      <c r="D24">
        <v>1234582679</v>
      </c>
    </row>
    <row r="25" spans="1:4" x14ac:dyDescent="0.25">
      <c r="A25">
        <v>16</v>
      </c>
      <c r="B25" s="3" t="s">
        <v>129</v>
      </c>
      <c r="C25" s="3" t="s">
        <v>130</v>
      </c>
      <c r="D25">
        <v>1234582679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1234582679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1234582679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1234582679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1234582679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1234582679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7" workbookViewId="0">
      <selection activeCell="L27" sqref="L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20240210410001</v>
      </c>
      <c r="C5" t="s">
        <v>77</v>
      </c>
      <c r="D5">
        <v>158984</v>
      </c>
      <c r="E5" t="s">
        <v>1</v>
      </c>
      <c r="F5" t="s">
        <v>3</v>
      </c>
      <c r="G5" s="3">
        <v>40</v>
      </c>
      <c r="H5" s="3"/>
      <c r="I5" s="3"/>
      <c r="J5" s="3">
        <v>50</v>
      </c>
      <c r="K5" s="3">
        <v>5</v>
      </c>
      <c r="L5" s="3"/>
      <c r="M5">
        <f>G5*Komponen!C10 + H5*Komponen!C11 + I5*Komponen!C12 + J5*Komponen!C13 + K5*Komponen!C14 + L5*Komponen!C15</f>
        <v>19.25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20240210410002</v>
      </c>
      <c r="C6" t="s">
        <v>78</v>
      </c>
      <c r="D6">
        <v>158985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80</v>
      </c>
      <c r="L6" s="3">
        <v>70</v>
      </c>
      <c r="M6">
        <f>G6*Komponen!C10 + H6*Komponen!C11 + I6*Komponen!C12 + J6*Komponen!C13 + K6*Komponen!C14 + L6*Komponen!C15</f>
        <v>78.5</v>
      </c>
      <c r="N6" t="str">
        <f t="shared" si="0"/>
        <v>A-</v>
      </c>
    </row>
    <row r="7" spans="1:14" x14ac:dyDescent="0.25">
      <c r="A7">
        <v>3</v>
      </c>
      <c r="B7">
        <v>20240210410003</v>
      </c>
      <c r="C7" t="s">
        <v>79</v>
      </c>
      <c r="D7">
        <v>158986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>
        <v>20240210410004</v>
      </c>
      <c r="C8" t="s">
        <v>80</v>
      </c>
      <c r="D8">
        <v>158987</v>
      </c>
      <c r="E8" t="s">
        <v>1</v>
      </c>
      <c r="F8" t="s">
        <v>3</v>
      </c>
      <c r="G8" s="3">
        <v>40</v>
      </c>
      <c r="H8" s="3"/>
      <c r="I8" s="3"/>
      <c r="J8" s="3">
        <v>65</v>
      </c>
      <c r="K8" s="3">
        <v>70</v>
      </c>
      <c r="L8" s="3">
        <v>40</v>
      </c>
      <c r="M8">
        <f>G8*Komponen!C10 + H8*Komponen!C11 + I8*Komponen!C12 + J8*Komponen!C13 + K8*Komponen!C14 + L8*Komponen!C15</f>
        <v>52.5</v>
      </c>
      <c r="N8" t="str">
        <f t="shared" si="0"/>
        <v>C</v>
      </c>
    </row>
    <row r="9" spans="1:14" x14ac:dyDescent="0.25">
      <c r="A9">
        <v>5</v>
      </c>
      <c r="B9">
        <v>20240210410005</v>
      </c>
      <c r="C9" t="s">
        <v>81</v>
      </c>
      <c r="D9">
        <v>158988</v>
      </c>
      <c r="E9" t="s">
        <v>1</v>
      </c>
      <c r="F9" t="s">
        <v>3</v>
      </c>
      <c r="G9" s="3">
        <v>60</v>
      </c>
      <c r="H9" s="3"/>
      <c r="I9" s="3"/>
      <c r="J9" s="3">
        <v>65</v>
      </c>
      <c r="K9" s="3">
        <v>70</v>
      </c>
      <c r="L9" s="3">
        <v>60</v>
      </c>
      <c r="M9">
        <f>G9*Komponen!C10 + H9*Komponen!C11 + I9*Komponen!C12 + J9*Komponen!C13 + K9*Komponen!C14 + L9*Komponen!C15</f>
        <v>63.5</v>
      </c>
      <c r="N9" t="str">
        <f t="shared" si="0"/>
        <v>B-</v>
      </c>
    </row>
    <row r="10" spans="1:14" x14ac:dyDescent="0.25">
      <c r="A10">
        <v>6</v>
      </c>
      <c r="B10">
        <v>20240210410006</v>
      </c>
      <c r="C10" t="s">
        <v>82</v>
      </c>
      <c r="D10">
        <v>158989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75</v>
      </c>
      <c r="L10" s="3">
        <v>78</v>
      </c>
      <c r="M10">
        <f>G10*Komponen!C10 + H10*Komponen!C11 + I10*Komponen!C12 + J10*Komponen!C13 + K10*Komponen!C14 + L10*Komponen!C15</f>
        <v>80.05</v>
      </c>
      <c r="N10" t="str">
        <f t="shared" si="0"/>
        <v>A</v>
      </c>
    </row>
    <row r="11" spans="1:14" x14ac:dyDescent="0.25">
      <c r="A11">
        <v>7</v>
      </c>
      <c r="B11">
        <v>20240210410007</v>
      </c>
      <c r="C11" t="s">
        <v>83</v>
      </c>
      <c r="D11">
        <v>158990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>
        <v>20240210410008</v>
      </c>
      <c r="C12" t="s">
        <v>84</v>
      </c>
      <c r="D12">
        <v>158991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25">
      <c r="A13">
        <v>9</v>
      </c>
      <c r="B13">
        <v>20240210410009</v>
      </c>
      <c r="C13" t="s">
        <v>85</v>
      </c>
      <c r="D13">
        <v>158992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75</v>
      </c>
      <c r="L13" s="3">
        <v>55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>
        <v>20240210410010</v>
      </c>
      <c r="C14" t="s">
        <v>86</v>
      </c>
      <c r="D14">
        <v>158993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80</v>
      </c>
      <c r="L14" s="3">
        <v>70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5">
      <c r="A15">
        <v>11</v>
      </c>
      <c r="B15">
        <v>20240210410011</v>
      </c>
      <c r="C15" t="s">
        <v>87</v>
      </c>
      <c r="D15">
        <v>158994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5">
      <c r="A16">
        <v>12</v>
      </c>
      <c r="B16">
        <v>20240210410012</v>
      </c>
      <c r="C16" t="s">
        <v>88</v>
      </c>
      <c r="D16">
        <v>158995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80</v>
      </c>
      <c r="L16" s="3">
        <v>75</v>
      </c>
      <c r="M16">
        <f>G16*Komponen!C10 + H16*Komponen!C11 + I16*Komponen!C12 + J16*Komponen!C13 + K16*Komponen!C14 + L16*Komponen!C15</f>
        <v>80.25</v>
      </c>
      <c r="N16" t="str">
        <f t="shared" si="0"/>
        <v>A</v>
      </c>
    </row>
    <row r="17" spans="1:14" x14ac:dyDescent="0.25">
      <c r="A17">
        <v>13</v>
      </c>
      <c r="B17">
        <v>20240210410013</v>
      </c>
      <c r="C17" t="s">
        <v>89</v>
      </c>
      <c r="D17">
        <v>158996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25">
      <c r="A18">
        <v>14</v>
      </c>
      <c r="B18">
        <v>20240210410014</v>
      </c>
      <c r="C18" t="s">
        <v>90</v>
      </c>
      <c r="D18">
        <v>158997</v>
      </c>
      <c r="E18" t="s">
        <v>1</v>
      </c>
      <c r="F18" t="s">
        <v>3</v>
      </c>
      <c r="G18" s="3">
        <v>60</v>
      </c>
      <c r="H18" s="3"/>
      <c r="I18" s="3"/>
      <c r="J18" s="3">
        <v>60</v>
      </c>
      <c r="K18" s="3">
        <v>70</v>
      </c>
      <c r="L18" s="3">
        <v>55</v>
      </c>
      <c r="M18">
        <f>G18*Komponen!C10 + H18*Komponen!C11 + I18*Komponen!C12 + J18*Komponen!C13 + K18*Komponen!C14 + L18*Komponen!C15</f>
        <v>60.75</v>
      </c>
      <c r="N18" t="str">
        <f t="shared" si="0"/>
        <v>B-</v>
      </c>
    </row>
    <row r="19" spans="1:14" x14ac:dyDescent="0.25">
      <c r="A19">
        <v>15</v>
      </c>
      <c r="B19">
        <v>20240210410015</v>
      </c>
      <c r="C19" t="s">
        <v>91</v>
      </c>
      <c r="D19">
        <v>158998</v>
      </c>
      <c r="E19" t="s">
        <v>1</v>
      </c>
      <c r="F19" t="s">
        <v>3</v>
      </c>
      <c r="G19" s="3">
        <v>5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5">
      <c r="A20">
        <v>16</v>
      </c>
      <c r="B20">
        <v>20240210410016</v>
      </c>
      <c r="C20" t="s">
        <v>92</v>
      </c>
      <c r="D20">
        <v>158999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80</v>
      </c>
      <c r="L20" s="3">
        <v>70</v>
      </c>
      <c r="M20">
        <f>G20*Komponen!C10 + H20*Komponen!C11 + I20*Komponen!C12 + J20*Komponen!C13 + K20*Komponen!C14 + L20*Komponen!C15</f>
        <v>75.5</v>
      </c>
      <c r="N20" t="str">
        <f t="shared" si="0"/>
        <v>A-</v>
      </c>
    </row>
    <row r="21" spans="1:14" x14ac:dyDescent="0.25">
      <c r="A21">
        <v>17</v>
      </c>
      <c r="B21">
        <v>20240210410017</v>
      </c>
      <c r="C21" t="s">
        <v>93</v>
      </c>
      <c r="D21">
        <v>159000</v>
      </c>
      <c r="E21" t="s">
        <v>1</v>
      </c>
      <c r="F21" t="s">
        <v>3</v>
      </c>
      <c r="G21" s="3">
        <v>55</v>
      </c>
      <c r="H21" s="3"/>
      <c r="I21" s="3"/>
      <c r="J21" s="3">
        <v>20</v>
      </c>
      <c r="K21" s="3">
        <v>70</v>
      </c>
      <c r="L21" s="3">
        <v>70</v>
      </c>
      <c r="M21">
        <f>G21*Komponen!C10 + H21*Komponen!C11 + I21*Komponen!C12 + J21*Komponen!C13 + K21*Komponen!C14 + L21*Komponen!C15</f>
        <v>57</v>
      </c>
      <c r="N21" t="str">
        <f t="shared" si="0"/>
        <v>C+</v>
      </c>
    </row>
    <row r="22" spans="1:14" x14ac:dyDescent="0.25">
      <c r="A22">
        <v>18</v>
      </c>
      <c r="B22">
        <v>20240210410018</v>
      </c>
      <c r="C22" t="s">
        <v>94</v>
      </c>
      <c r="D22">
        <v>159001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75.25</v>
      </c>
      <c r="N22" t="str">
        <f t="shared" si="0"/>
        <v>A-</v>
      </c>
    </row>
    <row r="23" spans="1:14" x14ac:dyDescent="0.25">
      <c r="A23">
        <v>19</v>
      </c>
      <c r="B23">
        <v>20240210410019</v>
      </c>
      <c r="C23" t="s">
        <v>95</v>
      </c>
      <c r="D23">
        <v>159002</v>
      </c>
      <c r="E23" t="s">
        <v>1</v>
      </c>
      <c r="F23" t="s">
        <v>3</v>
      </c>
      <c r="G23" s="3">
        <v>65</v>
      </c>
      <c r="H23" s="3"/>
      <c r="I23" s="3"/>
      <c r="J23" s="3">
        <v>65</v>
      </c>
      <c r="K23" s="3">
        <v>70</v>
      </c>
      <c r="L23" s="3">
        <v>50</v>
      </c>
      <c r="M23">
        <f>G23*Komponen!C10 + H23*Komponen!C11 + I23*Komponen!C12 + J23*Komponen!C13 + K23*Komponen!C14 + L23*Komponen!C15</f>
        <v>61</v>
      </c>
      <c r="N23" t="str">
        <f t="shared" si="0"/>
        <v>B-</v>
      </c>
    </row>
    <row r="24" spans="1:14" x14ac:dyDescent="0.25">
      <c r="A24">
        <v>20</v>
      </c>
      <c r="B24">
        <v>20240210410020</v>
      </c>
      <c r="C24" t="s">
        <v>96</v>
      </c>
      <c r="D24">
        <v>159003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75</v>
      </c>
      <c r="L24" s="3">
        <v>60</v>
      </c>
      <c r="M24">
        <f>G24*Komponen!C10 + H24*Komponen!C11 + I24*Komponen!C12 + J24*Komponen!C13 + K24*Komponen!C14 + L24*Komponen!C15</f>
        <v>70.75</v>
      </c>
      <c r="N24" t="str">
        <f t="shared" si="0"/>
        <v>B+</v>
      </c>
    </row>
    <row r="25" spans="1:14" x14ac:dyDescent="0.25">
      <c r="A25">
        <v>21</v>
      </c>
      <c r="B25">
        <v>20240210412001</v>
      </c>
      <c r="C25" t="s">
        <v>97</v>
      </c>
      <c r="D25">
        <v>158569</v>
      </c>
      <c r="E25" t="s">
        <v>1</v>
      </c>
      <c r="F25" t="s">
        <v>98</v>
      </c>
      <c r="G25" s="3">
        <v>65</v>
      </c>
      <c r="H25" s="3"/>
      <c r="I25" s="3"/>
      <c r="J25" s="3">
        <v>50</v>
      </c>
      <c r="K25" s="3">
        <v>60</v>
      </c>
      <c r="L25" s="3">
        <v>50</v>
      </c>
      <c r="M25">
        <f>G25*Komponen!C10 + H25*Komponen!C11 + I25*Komponen!C12 + J25*Komponen!C13 + K25*Komponen!C14 + L25*Komponen!C15</f>
        <v>55.5</v>
      </c>
      <c r="N25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2025-01-31T13:52:49Z</dcterms:created>
  <dcterms:modified xsi:type="dcterms:W3CDTF">2025-01-31T16:01:27Z</dcterms:modified>
  <cp:category>nilai</cp:category>
</cp:coreProperties>
</file>