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0" i="4" l="1"/>
  <c r="N40" i="4" s="1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<sst xmlns="http://schemas.openxmlformats.org/spreadsheetml/2006/main" count="271" uniqueCount="181">
  <si>
    <t>KODE MK</t>
  </si>
  <si>
    <t>F1A2A52A</t>
  </si>
  <si>
    <t>NAMA MK</t>
  </si>
  <si>
    <t>HUKUM DAN HAM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</si>
  <si>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</si>
  <si>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</si>
  <si>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</si>
  <si>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</si>
  <si>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</si>
  <si>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</si>
  <si>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</si>
  <si>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</si>
  <si>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</si>
  <si>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</si>
  <si>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</si>
  <si>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</si>
  <si>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</si>
  <si>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</si>
  <si>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</si>
  <si>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 Konsep  dan  Prinsip  HAM  dalam  Hukum Internasional dan Hukum Nasional</t>
  </si>
  <si>
    <t>Definition, Concepts and Principles of Human Rights in International Law and National Law</t>
  </si>
  <si>
    <t>Sejarah hukum HAM Internasional dan Nasional</t>
  </si>
  <si>
    <t>History of International and National Human Rights law</t>
  </si>
  <si>
    <t>Hukum HAM Internasional</t>
  </si>
  <si>
    <t>International Human Rights Law</t>
  </si>
  <si>
    <t>Hukum HAM Nasional</t>
  </si>
  <si>
    <t>National Human Rights Law</t>
  </si>
  <si>
    <t>HAM dalam Konteks</t>
  </si>
  <si>
    <t>Human Rights in Context</t>
  </si>
  <si>
    <t>HAM dalam Konteks Kenegaraan</t>
  </si>
  <si>
    <t>Human Rights in the State Context</t>
  </si>
  <si>
    <t>Ujian Tengah Semester</t>
  </si>
  <si>
    <t>Midterm exam</t>
  </si>
  <si>
    <t>Karakteristik Hukum dan HAM di Indonesia</t>
  </si>
  <si>
    <t>Characteristics of Law and Human Rights in Indonesia</t>
  </si>
  <si>
    <t>Hambatan dan Kendala Penegakan HAM</t>
  </si>
  <si>
    <t>Barriers and Obstacles to Human Rights Enforcement</t>
  </si>
  <si>
    <t>Penegakan   HAM dengan Nilai Partikularisme dan Universalisme</t>
  </si>
  <si>
    <t>Upholding Human Rights with the Values ​​of Particularism and Universalism</t>
  </si>
  <si>
    <t>Isu Pelanggaran  HAM di Indonesia</t>
  </si>
  <si>
    <t>The Issue of Human Rights Violations in Indonesia</t>
  </si>
  <si>
    <t>Advokasi Pelanggaran HAM di Indonesia</t>
  </si>
  <si>
    <t>Advocacy for Human Rights Violations in Indonesia</t>
  </si>
  <si>
    <t>Upaya Penegakan HAM dengan Nilai Partikularisme dan Universalisme</t>
  </si>
  <si>
    <t>Human Rights Enforcement Efforts with the Values ​​of Particularism and Universalism</t>
  </si>
  <si>
    <t>Konstitusionalisme HAM di Indonesia</t>
  </si>
  <si>
    <t>Human Rights Constitutionalism in Indonesia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</si>
  <si>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</si>
  <si>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</si>
  <si>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</si>
  <si>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</si>
  <si>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</si>
  <si>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</si>
  <si>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</si>
  <si>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</si>
  <si>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</si>
  <si>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</si>
  <si>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</si>
  <si>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</si>
  <si>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</si>
  <si>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</si>
  <si>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</si>
  <si>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</si>
  <si>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</si>
  <si>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</si>
  <si>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</si>
  <si>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</si>
  <si>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</si>
  <si>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</si>
  <si>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</si>
  <si>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</si>
  <si>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</si>
  <si>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</si>
  <si>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</si>
  <si>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</si>
  <si>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</si>
  <si>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</si>
  <si>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</si>
  <si>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</si>
  <si>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</si>
  <si>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</si>
  <si>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</si>
  <si>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</si>
  <si>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</si>
  <si>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</si>
  <si>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</si>
  <si>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</si>
  <si>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</si>
  <si>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</si>
  <si>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</si>
  <si>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</si>
  <si>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</si>
  <si>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</si>
  <si>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</si>
  <si>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</si>
  <si>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</si>
  <si>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</si>
  <si>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</si>
  <si>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</si>
  <si>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</si>
  <si>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</si>
  <si>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</si>
  <si>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</si>
  <si>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</si>
  <si>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</si>
  <si>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</si>
  <si>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</si>
  <si>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</si>
  <si>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</si>
  <si>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</si>
  <si>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2020F1A113</t>
  </si>
  <si>
    <t>SAYFUL ANNAS</t>
  </si>
  <si>
    <t>2020F1A251</t>
  </si>
  <si>
    <t>IRAWAN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</si>
  <si>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</si>
  <si>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</si>
  <si>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</si>
  <si>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</si>
  <si>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</si>
  <si>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</si>
  <si>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</si>
  <si>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</si>
  <si>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</si>
  <si>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</si>
  <si>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</si>
  <si>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</si>
  <si>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</si>
  <si>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</si>
  <si>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</si>
  <si>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</si>
  <si>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</si>
  <si>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</si>
  <si>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</si>
  <si>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</si>
  <si>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</si>
  <si>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</si>
  <si>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</si>
  <si>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</si>
  <si>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</si>
  <si>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</si>
  <si>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</si>
  <si>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</si>
  <si>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</si>
  <si>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</si>
  <si>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</si>
  <si>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</si>
  <si>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</si>
  <si>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</si>
  <si>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</si>
  <si>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</si>
  <si>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</si>
  <si>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</si>
  <si>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</si>
  <si>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</si>
  <si>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</si>
  <si>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</si>
  <si>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</si>
  <si>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</si>
  <si>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</si>
  <si>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</si>
  <si>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</si>
  <si>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</si>
  <si>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</si>
  <si>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</si>
  <si>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</si>
  <si>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</si>
  <si>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</si>
  <si>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</si>
  <si>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</si>
  <si>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</si>
  <si>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</si>
  <si>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</si>
  <si>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</si>
  <si>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</si>
  <si>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</si>
  <si>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</si>
  <si>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</si>
  <si>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</si>
  <si>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</si>
  <si>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</si>
  <si>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IKA RIZKI WULANDARI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</si>
</sst>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1234582297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1234582297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1234582297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1234582297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1234582297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1234582297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1234582297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1234582297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1234582297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1234582297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1234582297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1234582297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1234582297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1234582297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1234582297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0.15</v>
      </c>
      <c r="D10" s="3" t="s">
        <v>92</v>
      </c>
      <c r="E10" s="3" t="s">
        <v>93</v>
      </c>
      <c r="F10">
        <v>1234582297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1234582297</v>
      </c>
    </row>
    <row r="12" spans="1:6" x14ac:dyDescent="0.25">
      <c r="A12">
        <v>3</v>
      </c>
      <c r="B12" t="s">
        <v>96</v>
      </c>
      <c r="C12" s="9">
        <v>0.15</v>
      </c>
      <c r="D12" s="3"/>
      <c r="E12" s="3"/>
      <c r="F12">
        <v>1234582297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1234582297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1234582297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23" zoomScale="70" zoomScaleNormal="70" workbookViewId="0">
      <selection activeCell="I33" sqref="I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155154</v>
      </c>
      <c r="E5" t="s">
        <v>1</v>
      </c>
      <c r="F5" t="s">
        <v>3</v>
      </c>
      <c r="G5" s="3">
        <v>80</v>
      </c>
      <c r="H5" s="3"/>
      <c r="I5" s="3">
        <v>90</v>
      </c>
      <c r="J5" s="3">
        <v>90</v>
      </c>
      <c r="K5" s="3">
        <v>90</v>
      </c>
      <c r="L5" s="3">
        <v>80</v>
      </c>
      <c r="M5">
        <f>G5*Komponen!C10 + H5*Komponen!C11 + I5*Komponen!C12 + J5*Komponen!C13 + K5*Komponen!C14 + L5*Komponen!C15</f>
        <v>85.5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156881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114</v>
      </c>
      <c r="C7" t="s">
        <v>115</v>
      </c>
      <c r="D7">
        <v>154750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90</v>
      </c>
      <c r="L7" s="3">
        <v>90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156643</v>
      </c>
      <c r="E8" t="s">
        <v>1</v>
      </c>
      <c r="F8" t="s">
        <v>3</v>
      </c>
      <c r="G8" s="3">
        <v>60</v>
      </c>
      <c r="H8" s="3"/>
      <c r="I8" s="3">
        <v>70</v>
      </c>
      <c r="J8" s="3">
        <v>50</v>
      </c>
      <c r="K8" s="3">
        <v>50</v>
      </c>
      <c r="L8" s="3">
        <v>70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25">
      <c r="A9">
        <v>5</v>
      </c>
      <c r="B9" t="s">
        <v>118</v>
      </c>
      <c r="C9" t="s">
        <v>119</v>
      </c>
      <c r="D9">
        <v>156242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120</v>
      </c>
      <c r="C10" t="s">
        <v>121</v>
      </c>
      <c r="D10">
        <v>156891</v>
      </c>
      <c r="E10" t="s">
        <v>1</v>
      </c>
      <c r="F10" t="s">
        <v>3</v>
      </c>
      <c r="G10" s="3">
        <v>70</v>
      </c>
      <c r="H10" s="3"/>
      <c r="I10" s="3">
        <v>80</v>
      </c>
      <c r="J10" s="3">
        <v>80</v>
      </c>
      <c r="K10" s="3">
        <v>90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 t="s">
        <v>122</v>
      </c>
      <c r="C11" t="s">
        <v>123</v>
      </c>
      <c r="D11">
        <v>154844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156006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 t="s">
        <v>126</v>
      </c>
      <c r="C13" t="s">
        <v>127</v>
      </c>
      <c r="D13">
        <v>156815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128</v>
      </c>
      <c r="C14" t="s">
        <v>129</v>
      </c>
      <c r="D14">
        <v>154815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155636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155137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154687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155962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90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155298</v>
      </c>
      <c r="E19" t="s">
        <v>1</v>
      </c>
      <c r="F19" t="s">
        <v>3</v>
      </c>
      <c r="G19" s="3">
        <v>70</v>
      </c>
      <c r="H19" s="3"/>
      <c r="I19" s="3">
        <v>70</v>
      </c>
      <c r="J19" s="3">
        <v>80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154579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80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154742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144</v>
      </c>
      <c r="C22" t="s">
        <v>145</v>
      </c>
      <c r="D22">
        <v>155042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154019</v>
      </c>
      <c r="E23" t="s">
        <v>1</v>
      </c>
      <c r="F23" t="s">
        <v>3</v>
      </c>
      <c r="G23" s="3">
        <v>90</v>
      </c>
      <c r="H23" s="3"/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154558</v>
      </c>
      <c r="E24" t="s">
        <v>1</v>
      </c>
      <c r="F24" t="s">
        <v>3</v>
      </c>
      <c r="G24" s="3">
        <v>70</v>
      </c>
      <c r="H24" s="3"/>
      <c r="I24" s="3">
        <v>90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154249</v>
      </c>
      <c r="E25" t="s">
        <v>1</v>
      </c>
      <c r="F25" t="s">
        <v>3</v>
      </c>
      <c r="G25" s="3">
        <v>70</v>
      </c>
      <c r="H25" s="3"/>
      <c r="I25" s="3">
        <v>90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154881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155730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156708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155182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155166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156066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155029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157174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168</v>
      </c>
      <c r="C34" t="s">
        <v>169</v>
      </c>
      <c r="D34">
        <v>156058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77</v>
      </c>
      <c r="N34" t="str">
        <f t="shared" si="0"/>
        <v>A-</v>
      </c>
    </row>
    <row r="35" spans="1:14" x14ac:dyDescent="0.25">
      <c r="A35">
        <v>31</v>
      </c>
      <c r="B35" t="s">
        <v>170</v>
      </c>
      <c r="C35" t="s">
        <v>171</v>
      </c>
      <c r="D35">
        <v>155322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155808</v>
      </c>
      <c r="E36" t="s">
        <v>1</v>
      </c>
      <c r="F36" t="s">
        <v>3</v>
      </c>
      <c r="G36" s="3">
        <v>80</v>
      </c>
      <c r="H36" s="3"/>
      <c r="I36" s="3">
        <v>90</v>
      </c>
      <c r="J36" s="3">
        <v>80</v>
      </c>
      <c r="K36" s="3">
        <v>90</v>
      </c>
      <c r="L36" s="3">
        <v>80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154893</v>
      </c>
      <c r="E37" t="s">
        <v>1</v>
      </c>
      <c r="F37" t="s">
        <v>3</v>
      </c>
      <c r="G37" s="3">
        <v>80</v>
      </c>
      <c r="H37" s="3"/>
      <c r="I37" s="3">
        <v>90</v>
      </c>
      <c r="J37" s="3">
        <v>80</v>
      </c>
      <c r="K37" s="3">
        <v>90</v>
      </c>
      <c r="L37" s="3">
        <v>80</v>
      </c>
      <c r="M37">
        <f>G37*Komponen!C10 + H37*Komponen!C11 + I37*Komponen!C12 + J37*Komponen!C13 + K37*Komponen!C14 + L37*Komponen!C15</f>
        <v>83.5</v>
      </c>
      <c r="N37" t="str">
        <f t="shared" si="0"/>
        <v>A</v>
      </c>
    </row>
    <row r="38" spans="1:14" x14ac:dyDescent="0.25">
      <c r="A38">
        <v>34</v>
      </c>
      <c r="B38" t="s">
        <v>176</v>
      </c>
      <c r="C38" t="s">
        <v>177</v>
      </c>
      <c r="D38">
        <v>154647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178</v>
      </c>
      <c r="C39" t="s">
        <v>179</v>
      </c>
      <c r="D39">
        <v>154978</v>
      </c>
      <c r="E39" t="s">
        <v>1</v>
      </c>
      <c r="F39" t="s">
        <v>3</v>
      </c>
      <c r="G39" s="3">
        <v>90</v>
      </c>
      <c r="H39" s="3"/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>
        <v>618110204</v>
      </c>
      <c r="C40" t="s">
        <v>180</v>
      </c>
      <c r="D40">
        <v>156892</v>
      </c>
      <c r="E40" t="s">
        <v>1</v>
      </c>
      <c r="F40" t="s">
        <v>3</v>
      </c>
      <c r="G40" s="3">
        <v>50</v>
      </c>
      <c r="H40" s="3"/>
      <c r="I40" s="3">
        <v>50</v>
      </c>
      <c r="J40" s="3">
        <v>50</v>
      </c>
      <c r="K40" s="3">
        <v>50</v>
      </c>
      <c r="L40" s="3">
        <v>70</v>
      </c>
      <c r="M40">
        <f>G40*Komponen!C10 + H40*Komponen!C11 + I40*Komponen!C12 + J40*Komponen!C13 + K40*Komponen!C14 + L40*Komponen!C15</f>
        <v>56</v>
      </c>
      <c r="N4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2025-02-03T08:54:27Z</dcterms:created>
  <dcterms:modified xsi:type="dcterms:W3CDTF">2025-02-03T09:58:42Z</dcterms:modified>
  <cp:category>nilai</cp:category>
</cp:coreProperties>
</file>