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M46" i="4" l="1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<sst xmlns="http://schemas.openxmlformats.org/spreadsheetml/2006/main" count="256" uniqueCount="154">
  <si>
    <t>KODE MK</t>
  </si>
  <si>
    <t>F1A2A23A</t>
  </si>
  <si>
    <t>NAMA MK</t>
  </si>
  <si>
    <t>HUKUM ADAT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</si>
  <si>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</si>
  <si>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</si>
  <si>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</si>
  <si>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</si>
  <si>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</si>
  <si>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</si>
  <si>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</si>
  <si>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</si>
  <si>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RENA AMINWARA, SH.,M.Si.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</si>
  <si>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</si>
  <si>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</si>
  <si>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</si>
  <si>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</si>
  <si>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</si>
  <si>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</si>
  <si>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</si>
  <si>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</si>
  <si>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</si>
  <si>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</si>
  <si>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</si>
  <si>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</si>
  <si>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</si>
  <si>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</si>
  <si>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</si>
  <si>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</si>
  <si>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</si>
  <si>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</si>
  <si>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</si>
  <si>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</si>
  <si>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</si>
  <si>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</si>
  <si>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</si>
  <si>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</si>
  <si>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</si>
  <si>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</si>
  <si>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</si>
  <si>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</si>
  <si>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</si>
  <si>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</si>
  <si>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</si>
  <si>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</si>
  <si>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</si>
  <si>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</si>
  <si>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</si>
  <si>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</si>
  <si>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</si>
  <si>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</si>
  <si>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</si>
  <si>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</si>
  <si>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</si>
  <si>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</si>
  <si>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</si>
  <si>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</si>
  <si>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</si>
  <si>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</si>
  <si>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</si>
  <si>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</si>
  <si>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</si>
  <si>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</si>
  <si>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</si>
  <si>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</si>
  <si>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</si>
  <si>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</si>
  <si>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</si>
  <si>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</si>
  <si>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</si>
  <si>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</si>
  <si>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</si>
  <si>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</si>
  <si>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</si>
  <si>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</si>
  <si>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</si>
  <si>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</si>
  <si>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</si>
  <si>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2021F1A113</t>
  </si>
  <si>
    <t>PUTRI NURUL FADILAH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</si>
  <si>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</si>
  <si>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</si>
  <si>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</si>
  <si>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</si>
  <si>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</si>
  <si>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</si>
  <si>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</si>
  <si>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</si>
  <si>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</si>
  <si>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</si>
  <si>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</si>
  <si>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</si>
  <si>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</si>
  <si>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</si>
  <si>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</si>
  <si>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</si>
  <si>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</si>
  <si>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</si>
  <si>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</si>
  <si>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</si>
  <si>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</si>
  <si>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</si>
  <si>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</si>
  <si>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</si>
  <si>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</si>
  <si>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</si>
  <si>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</si>
  <si>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</si>
  <si>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</si>
  <si>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</si>
  <si>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</si>
  <si>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</si>
  <si>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</si>
  <si>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</si>
  <si>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</si>
  <si>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</si>
  <si>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</si>
  <si>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</si>
  <si>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</si>
  <si>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</si>
  <si>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</si>
  <si>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</si>
  <si>
    <t>KONTRAK PERKULIAHAN, PENJELASAN RPS, SISTEM PENILAIAN</t>
  </si>
  <si>
    <t>PENGERTIAN HUKUM ADAT</t>
  </si>
  <si>
    <t>PROSES TERBENTUKNYA ADAT</t>
  </si>
  <si>
    <t>SIFAT DAN UNSUR HUKUM ADAT</t>
  </si>
  <si>
    <t>STRUKTUR TRADISIONAL HUKUM ADAT</t>
  </si>
  <si>
    <t>HUKUM TANAH ADAT</t>
  </si>
  <si>
    <t>HUKUM PERORANGAN ADA</t>
  </si>
  <si>
    <t>UJIAN TENGAH SEMESTER</t>
  </si>
  <si>
    <t>HUKUM KEKERABATAN MASYARAKAT ADAT</t>
  </si>
  <si>
    <t>HUKUM PERKAWINAN ADAT</t>
  </si>
  <si>
    <t>HUKUM PEWARISAN ADAT</t>
  </si>
  <si>
    <t>PERKEMBANGAN HUKUM ADAT</t>
  </si>
  <si>
    <t>TEORI HUKUM ADAT</t>
  </si>
  <si>
    <t>PROBLEMATIKA HUKUM ADAT DALAM PERSPEKTIF HUKUM NASIONAL</t>
  </si>
  <si>
    <t>PENEGAKAN HUKUM ADAT</t>
  </si>
  <si>
    <t>UJIAN AKHIR SEMESTER</t>
  </si>
  <si>
    <t>LECTURE CONTRACT, EXPLANATION OF RPS, ASSESSMENT SYSTEM</t>
  </si>
  <si>
    <t>UNDERSTANDING CUSTOMARY LAW</t>
  </si>
  <si>
    <t>THE PROCESS OF FORMING CUSTOMS</t>
  </si>
  <si>
    <t>THE NATURE AND ELEMENTS OF CUSTOMARY LAW</t>
  </si>
  <si>
    <t>TRADITIONAL STRUCTURE OF CUSTOMARY LAW</t>
  </si>
  <si>
    <t>CUSTOMARY LAND LAW</t>
  </si>
  <si>
    <t>PERSONAL LAW EXISTS</t>
  </si>
  <si>
    <t>MIDTERM EXAM</t>
  </si>
  <si>
    <t>CUSTOMARY COMMUNITY KINSHIP LAW</t>
  </si>
  <si>
    <t>CUSTOMARY MARRIAGE LAW</t>
  </si>
  <si>
    <t>CUSTOMARY INHERITANCE LAW</t>
  </si>
  <si>
    <t>DEVELOPMENT OF CUSTOMARY LAW</t>
  </si>
  <si>
    <t>CUSTOMARY LAW THEORY</t>
  </si>
  <si>
    <t>CUSTOMARY LAW PROBLEMS FROM A NATIONAL LEGAL PERSPECTIVE</t>
  </si>
  <si>
    <t>ENFORCEMENT OF CUSTOMARY LAW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</si>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</sst>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Alignment="1" applyProtection="1">
      <alignment horizontal="left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G16" sqref="G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 x14ac:dyDescent="0.25">
      <c r="A10">
        <v>1</v>
      </c>
      <c r="B10" s="13" t="s">
        <v>122</v>
      </c>
      <c r="C10" s="13" t="s">
        <v>138</v>
      </c>
      <c r="D10">
        <v>1234582219</v>
      </c>
    </row>
    <row r="11" spans="1:4" x14ac:dyDescent="0.25">
      <c r="A11">
        <v>2</v>
      </c>
      <c r="B11" s="13" t="s">
        <v>123</v>
      </c>
      <c r="C11" s="13" t="s">
        <v>139</v>
      </c>
      <c r="D11">
        <v>1234582219</v>
      </c>
    </row>
    <row r="12" spans="1:4" x14ac:dyDescent="0.25">
      <c r="A12">
        <v>3</v>
      </c>
      <c r="B12" s="13" t="s">
        <v>124</v>
      </c>
      <c r="C12" s="13" t="s">
        <v>140</v>
      </c>
      <c r="D12">
        <v>1234582219</v>
      </c>
    </row>
    <row r="13" spans="1:4" x14ac:dyDescent="0.25">
      <c r="A13">
        <v>4</v>
      </c>
      <c r="B13" s="13" t="s">
        <v>125</v>
      </c>
      <c r="C13" s="13" t="s">
        <v>141</v>
      </c>
      <c r="D13">
        <v>1234582219</v>
      </c>
    </row>
    <row r="14" spans="1:4" x14ac:dyDescent="0.25">
      <c r="A14">
        <v>5</v>
      </c>
      <c r="B14" s="13" t="s">
        <v>126</v>
      </c>
      <c r="C14" s="13" t="s">
        <v>142</v>
      </c>
      <c r="D14">
        <v>1234582219</v>
      </c>
    </row>
    <row r="15" spans="1:4" x14ac:dyDescent="0.25">
      <c r="A15">
        <v>6</v>
      </c>
      <c r="B15" s="13" t="s">
        <v>127</v>
      </c>
      <c r="C15" s="13" t="s">
        <v>143</v>
      </c>
      <c r="D15">
        <v>1234582219</v>
      </c>
    </row>
    <row r="16" spans="1:4" x14ac:dyDescent="0.25">
      <c r="A16">
        <v>7</v>
      </c>
      <c r="B16" s="13" t="s">
        <v>128</v>
      </c>
      <c r="C16" s="13" t="s">
        <v>144</v>
      </c>
      <c r="D16">
        <v>1234582219</v>
      </c>
    </row>
    <row r="17" spans="1:4" x14ac:dyDescent="0.25">
      <c r="A17">
        <v>8</v>
      </c>
      <c r="B17" s="13" t="s">
        <v>129</v>
      </c>
      <c r="C17" s="13" t="s">
        <v>145</v>
      </c>
      <c r="D17">
        <v>1234582219</v>
      </c>
    </row>
    <row r="18" spans="1:4" x14ac:dyDescent="0.25">
      <c r="A18">
        <v>9</v>
      </c>
      <c r="B18" s="13" t="s">
        <v>130</v>
      </c>
      <c r="C18" s="13" t="s">
        <v>146</v>
      </c>
      <c r="D18">
        <v>1234582219</v>
      </c>
    </row>
    <row r="19" spans="1:4" x14ac:dyDescent="0.25">
      <c r="A19">
        <v>10</v>
      </c>
      <c r="B19" s="13" t="s">
        <v>131</v>
      </c>
      <c r="C19" s="13" t="s">
        <v>147</v>
      </c>
      <c r="D19">
        <v>1234582219</v>
      </c>
    </row>
    <row r="20" spans="1:4" x14ac:dyDescent="0.25">
      <c r="A20">
        <v>11</v>
      </c>
      <c r="B20" s="13" t="s">
        <v>132</v>
      </c>
      <c r="C20" s="13" t="s">
        <v>148</v>
      </c>
      <c r="D20">
        <v>1234582219</v>
      </c>
    </row>
    <row r="21" spans="1:4" x14ac:dyDescent="0.25">
      <c r="A21">
        <v>12</v>
      </c>
      <c r="B21" s="13" t="s">
        <v>133</v>
      </c>
      <c r="C21" s="13" t="s">
        <v>149</v>
      </c>
      <c r="D21">
        <v>1234582219</v>
      </c>
    </row>
    <row r="22" spans="1:4" x14ac:dyDescent="0.25">
      <c r="A22">
        <v>13</v>
      </c>
      <c r="B22" s="13" t="s">
        <v>134</v>
      </c>
      <c r="C22" s="13" t="s">
        <v>150</v>
      </c>
      <c r="D22">
        <v>1234582219</v>
      </c>
    </row>
    <row r="23" spans="1:4" ht="30" x14ac:dyDescent="0.25">
      <c r="A23">
        <v>14</v>
      </c>
      <c r="B23" s="13" t="s">
        <v>135</v>
      </c>
      <c r="C23" s="13" t="s">
        <v>151</v>
      </c>
      <c r="D23">
        <v>1234582219</v>
      </c>
    </row>
    <row r="24" spans="1:4" x14ac:dyDescent="0.25">
      <c r="A24">
        <v>15</v>
      </c>
      <c r="B24" s="13" t="s">
        <v>136</v>
      </c>
      <c r="C24" s="13" t="s">
        <v>152</v>
      </c>
      <c r="D24">
        <v>1234582219</v>
      </c>
    </row>
    <row r="25" spans="1:4" x14ac:dyDescent="0.25">
      <c r="A25">
        <v>16</v>
      </c>
      <c r="B25" s="13" t="s">
        <v>137</v>
      </c>
      <c r="C25" s="13" t="s">
        <v>153</v>
      </c>
      <c r="D25">
        <v>1234582219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1234582219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1234582219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1234582219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1234582219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1234582219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1234582219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workbookViewId="0">
      <selection activeCell="R12" sqref="R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155060</v>
      </c>
      <c r="E5" t="s">
        <v>1</v>
      </c>
      <c r="F5" t="s">
        <v>3</v>
      </c>
      <c r="G5" s="3">
        <v>73</v>
      </c>
      <c r="H5" s="3"/>
      <c r="I5" s="3">
        <v>73</v>
      </c>
      <c r="J5" s="3">
        <v>73</v>
      </c>
      <c r="K5" s="3">
        <v>73</v>
      </c>
      <c r="L5" s="3">
        <v>73</v>
      </c>
      <c r="M5">
        <f>G5*Komponen!C10 + H5*Komponen!C11 + I5*Komponen!C12 + J5*Komponen!C13 + K5*Komponen!C14 + L5*Komponen!C15</f>
        <v>73</v>
      </c>
      <c r="N5" t="str">
        <f t="shared" ref="N5:N4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80</v>
      </c>
      <c r="C6" t="s">
        <v>81</v>
      </c>
      <c r="D6">
        <v>156296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20230610100053</v>
      </c>
      <c r="C7" t="s">
        <v>82</v>
      </c>
      <c r="D7">
        <v>154592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5">
      <c r="A8">
        <v>4</v>
      </c>
      <c r="B8">
        <v>20230610100054</v>
      </c>
      <c r="C8" t="s">
        <v>83</v>
      </c>
      <c r="D8">
        <v>155302</v>
      </c>
      <c r="E8" t="s">
        <v>1</v>
      </c>
      <c r="F8" t="s">
        <v>3</v>
      </c>
      <c r="G8" s="3">
        <v>85</v>
      </c>
      <c r="H8" s="3"/>
      <c r="I8" s="3">
        <v>85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85</v>
      </c>
      <c r="N8" t="str">
        <f t="shared" si="0"/>
        <v>A</v>
      </c>
    </row>
    <row r="9" spans="1:14" x14ac:dyDescent="0.25">
      <c r="A9">
        <v>5</v>
      </c>
      <c r="B9">
        <v>20230610100056</v>
      </c>
      <c r="C9" t="s">
        <v>84</v>
      </c>
      <c r="D9">
        <v>154852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20230610100057</v>
      </c>
      <c r="C10" t="s">
        <v>85</v>
      </c>
      <c r="D10">
        <v>154657</v>
      </c>
      <c r="E10" t="s">
        <v>1</v>
      </c>
      <c r="F10" t="s">
        <v>3</v>
      </c>
      <c r="G10" s="3">
        <v>85</v>
      </c>
      <c r="H10" s="3"/>
      <c r="I10" s="3">
        <v>85</v>
      </c>
      <c r="J10" s="3">
        <v>85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>
        <v>20230610100058</v>
      </c>
      <c r="C11" t="s">
        <v>86</v>
      </c>
      <c r="D11">
        <v>154673</v>
      </c>
      <c r="E11" t="s">
        <v>1</v>
      </c>
      <c r="F11" t="s">
        <v>3</v>
      </c>
      <c r="G11" s="3">
        <v>82</v>
      </c>
      <c r="H11" s="3"/>
      <c r="I11" s="3">
        <v>82</v>
      </c>
      <c r="J11" s="3">
        <v>82</v>
      </c>
      <c r="K11" s="3">
        <v>82</v>
      </c>
      <c r="L11" s="3">
        <v>82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>
        <v>20230610100059</v>
      </c>
      <c r="C12" t="s">
        <v>87</v>
      </c>
      <c r="D12">
        <v>155792</v>
      </c>
      <c r="E12" t="s">
        <v>1</v>
      </c>
      <c r="F12" t="s">
        <v>3</v>
      </c>
      <c r="G12" s="3">
        <v>76</v>
      </c>
      <c r="H12" s="3"/>
      <c r="I12" s="3">
        <v>76</v>
      </c>
      <c r="J12" s="3">
        <v>76</v>
      </c>
      <c r="K12" s="3">
        <v>76</v>
      </c>
      <c r="L12" s="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>
        <v>20230610100060</v>
      </c>
      <c r="C13" t="s">
        <v>88</v>
      </c>
      <c r="D13">
        <v>155724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>
        <v>20230610100061</v>
      </c>
      <c r="C14" t="s">
        <v>89</v>
      </c>
      <c r="D14">
        <v>155762</v>
      </c>
      <c r="E14" t="s">
        <v>1</v>
      </c>
      <c r="F14" t="s">
        <v>3</v>
      </c>
      <c r="G14" s="3">
        <v>77</v>
      </c>
      <c r="H14" s="3"/>
      <c r="I14" s="3">
        <v>77</v>
      </c>
      <c r="J14" s="3">
        <v>77</v>
      </c>
      <c r="K14" s="3">
        <v>77</v>
      </c>
      <c r="L14" s="3">
        <v>77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20230610100064</v>
      </c>
      <c r="C15" t="s">
        <v>90</v>
      </c>
      <c r="D15">
        <v>157015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25">
      <c r="A16">
        <v>12</v>
      </c>
      <c r="B16">
        <v>20230610100066</v>
      </c>
      <c r="C16" t="s">
        <v>91</v>
      </c>
      <c r="D16">
        <v>155265</v>
      </c>
      <c r="E16" t="s">
        <v>1</v>
      </c>
      <c r="F16" t="s">
        <v>3</v>
      </c>
      <c r="G16" s="3">
        <v>78</v>
      </c>
      <c r="H16" s="3"/>
      <c r="I16" s="3">
        <v>78</v>
      </c>
      <c r="J16" s="3">
        <v>78</v>
      </c>
      <c r="K16" s="3">
        <v>78</v>
      </c>
      <c r="L16" s="3">
        <v>78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20230610100067</v>
      </c>
      <c r="C17" t="s">
        <v>92</v>
      </c>
      <c r="D17">
        <v>156042</v>
      </c>
      <c r="E17" t="s">
        <v>1</v>
      </c>
      <c r="F17" t="s">
        <v>3</v>
      </c>
      <c r="G17" s="3">
        <v>25</v>
      </c>
      <c r="H17" s="3"/>
      <c r="I17" s="3">
        <v>25</v>
      </c>
      <c r="J17" s="3">
        <v>25</v>
      </c>
      <c r="K17" s="3">
        <v>25</v>
      </c>
      <c r="L17" s="3">
        <v>25</v>
      </c>
      <c r="M17">
        <f>G17*Komponen!C10 + H17*Komponen!C11 + I17*Komponen!C12 + J17*Komponen!C13 + K17*Komponen!C14 + L17*Komponen!C15</f>
        <v>25</v>
      </c>
      <c r="N17" t="str">
        <f t="shared" si="0"/>
        <v>D</v>
      </c>
    </row>
    <row r="18" spans="1:14" x14ac:dyDescent="0.25">
      <c r="A18">
        <v>14</v>
      </c>
      <c r="B18">
        <v>20230610100068</v>
      </c>
      <c r="C18" t="s">
        <v>93</v>
      </c>
      <c r="D18">
        <v>154214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 x14ac:dyDescent="0.25">
      <c r="A19">
        <v>15</v>
      </c>
      <c r="B19">
        <v>20230610100071</v>
      </c>
      <c r="C19" t="s">
        <v>94</v>
      </c>
      <c r="D19">
        <v>156207</v>
      </c>
      <c r="E19" t="s">
        <v>1</v>
      </c>
      <c r="F19" t="s">
        <v>3</v>
      </c>
      <c r="G19" s="3">
        <v>85</v>
      </c>
      <c r="H19" s="3"/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85</v>
      </c>
      <c r="N19" t="str">
        <f t="shared" si="0"/>
        <v>A</v>
      </c>
    </row>
    <row r="20" spans="1:14" x14ac:dyDescent="0.25">
      <c r="A20">
        <v>16</v>
      </c>
      <c r="B20">
        <v>20230610100072</v>
      </c>
      <c r="C20" t="s">
        <v>95</v>
      </c>
      <c r="D20">
        <v>155577</v>
      </c>
      <c r="E20" t="s">
        <v>1</v>
      </c>
      <c r="F20" t="s">
        <v>3</v>
      </c>
      <c r="G20" s="3">
        <v>75</v>
      </c>
      <c r="H20" s="3"/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20230610100073</v>
      </c>
      <c r="C21" t="s">
        <v>96</v>
      </c>
      <c r="D21">
        <v>154797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20230610100074</v>
      </c>
      <c r="C22" t="s">
        <v>97</v>
      </c>
      <c r="D22">
        <v>154799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20230610100075</v>
      </c>
      <c r="C23" t="s">
        <v>98</v>
      </c>
      <c r="D23">
        <v>154850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20230610100076</v>
      </c>
      <c r="C24" t="s">
        <v>99</v>
      </c>
      <c r="D24">
        <v>156288</v>
      </c>
      <c r="E24" t="s">
        <v>1</v>
      </c>
      <c r="F24" t="s">
        <v>3</v>
      </c>
      <c r="G24" s="3">
        <v>81</v>
      </c>
      <c r="H24" s="3"/>
      <c r="I24" s="3">
        <v>81</v>
      </c>
      <c r="J24" s="3">
        <v>81</v>
      </c>
      <c r="K24" s="3">
        <v>81</v>
      </c>
      <c r="L24" s="3">
        <v>81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>
        <v>20230610100077</v>
      </c>
      <c r="C25" t="s">
        <v>100</v>
      </c>
      <c r="D25">
        <v>154798</v>
      </c>
      <c r="E25" t="s">
        <v>1</v>
      </c>
      <c r="F25" t="s">
        <v>3</v>
      </c>
      <c r="G25" s="3">
        <v>87</v>
      </c>
      <c r="H25" s="3"/>
      <c r="I25" s="3">
        <v>87</v>
      </c>
      <c r="J25" s="3">
        <v>87</v>
      </c>
      <c r="K25" s="3">
        <v>87</v>
      </c>
      <c r="L25" s="3">
        <v>87</v>
      </c>
      <c r="M25">
        <f>G25*Komponen!C10 + H25*Komponen!C11 + I25*Komponen!C12 + J25*Komponen!C13 + K25*Komponen!C14 + L25*Komponen!C15</f>
        <v>87</v>
      </c>
      <c r="N25" t="str">
        <f t="shared" si="0"/>
        <v>A</v>
      </c>
    </row>
    <row r="26" spans="1:14" x14ac:dyDescent="0.25">
      <c r="A26">
        <v>22</v>
      </c>
      <c r="B26">
        <v>20230610100078</v>
      </c>
      <c r="C26" t="s">
        <v>101</v>
      </c>
      <c r="D26">
        <v>155422</v>
      </c>
      <c r="E26" t="s">
        <v>1</v>
      </c>
      <c r="F26" t="s">
        <v>3</v>
      </c>
      <c r="G26" s="3">
        <v>76</v>
      </c>
      <c r="H26" s="3"/>
      <c r="I26" s="3">
        <v>76</v>
      </c>
      <c r="J26" s="3">
        <v>76</v>
      </c>
      <c r="K26" s="3">
        <v>76</v>
      </c>
      <c r="L26" s="3">
        <v>76</v>
      </c>
      <c r="M26">
        <f>G26*Komponen!C10 + H26*Komponen!C11 + I26*Komponen!C12 + J26*Komponen!C13 + K26*Komponen!C14 + L26*Komponen!C15</f>
        <v>76</v>
      </c>
      <c r="N26" t="str">
        <f t="shared" si="0"/>
        <v>A-</v>
      </c>
    </row>
    <row r="27" spans="1:14" x14ac:dyDescent="0.25">
      <c r="A27">
        <v>23</v>
      </c>
      <c r="B27">
        <v>20230610100079</v>
      </c>
      <c r="C27" t="s">
        <v>102</v>
      </c>
      <c r="D27">
        <v>155299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20230610100080</v>
      </c>
      <c r="C28" t="s">
        <v>103</v>
      </c>
      <c r="D28">
        <v>152756</v>
      </c>
      <c r="E28" t="s">
        <v>1</v>
      </c>
      <c r="F28" t="s">
        <v>3</v>
      </c>
      <c r="G28" s="3">
        <v>65</v>
      </c>
      <c r="H28" s="3"/>
      <c r="I28" s="3">
        <v>65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65</v>
      </c>
      <c r="N28" t="str">
        <f t="shared" si="0"/>
        <v>B</v>
      </c>
    </row>
    <row r="29" spans="1:14" x14ac:dyDescent="0.25">
      <c r="A29">
        <v>25</v>
      </c>
      <c r="B29">
        <v>20230610100081</v>
      </c>
      <c r="C29" t="s">
        <v>104</v>
      </c>
      <c r="D29">
        <v>155208</v>
      </c>
      <c r="E29" t="s">
        <v>1</v>
      </c>
      <c r="F29" t="s">
        <v>3</v>
      </c>
      <c r="G29" s="3">
        <v>76</v>
      </c>
      <c r="H29" s="3"/>
      <c r="I29" s="3">
        <v>76</v>
      </c>
      <c r="J29" s="3">
        <v>76</v>
      </c>
      <c r="K29" s="3">
        <v>76</v>
      </c>
      <c r="L29" s="3">
        <v>76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20230610100082</v>
      </c>
      <c r="C30" t="s">
        <v>105</v>
      </c>
      <c r="D30">
        <v>154994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20230610100083</v>
      </c>
      <c r="C31" t="s">
        <v>106</v>
      </c>
      <c r="D31">
        <v>154606</v>
      </c>
      <c r="E31" t="s">
        <v>1</v>
      </c>
      <c r="F31" t="s">
        <v>3</v>
      </c>
      <c r="G31" s="3">
        <v>78</v>
      </c>
      <c r="H31" s="3"/>
      <c r="I31" s="3">
        <v>78</v>
      </c>
      <c r="J31" s="3">
        <v>78</v>
      </c>
      <c r="K31" s="3">
        <v>78</v>
      </c>
      <c r="L31" s="3">
        <v>78</v>
      </c>
      <c r="M31">
        <f>G31*Komponen!C10 + H31*Komponen!C11 + I31*Komponen!C12 + J31*Komponen!C13 + K31*Komponen!C14 + L31*Komponen!C15</f>
        <v>78</v>
      </c>
      <c r="N31" t="str">
        <f t="shared" si="0"/>
        <v>A-</v>
      </c>
    </row>
    <row r="32" spans="1:14" x14ac:dyDescent="0.25">
      <c r="A32">
        <v>28</v>
      </c>
      <c r="B32">
        <v>20230610100084</v>
      </c>
      <c r="C32" t="s">
        <v>107</v>
      </c>
      <c r="D32">
        <v>156200</v>
      </c>
      <c r="E32" t="s">
        <v>1</v>
      </c>
      <c r="F32" t="s">
        <v>3</v>
      </c>
      <c r="G32" s="3">
        <v>72</v>
      </c>
      <c r="H32" s="3"/>
      <c r="I32" s="3">
        <v>72</v>
      </c>
      <c r="J32" s="3">
        <v>72</v>
      </c>
      <c r="K32" s="3">
        <v>72</v>
      </c>
      <c r="L32" s="3">
        <v>72</v>
      </c>
      <c r="M32">
        <f>G32*Komponen!C10 + H32*Komponen!C11 + I32*Komponen!C12 + J32*Komponen!C13 + K32*Komponen!C14 + L32*Komponen!C15</f>
        <v>72</v>
      </c>
      <c r="N32" t="str">
        <f t="shared" si="0"/>
        <v>B+</v>
      </c>
    </row>
    <row r="33" spans="1:14" x14ac:dyDescent="0.25">
      <c r="A33">
        <v>29</v>
      </c>
      <c r="B33">
        <v>20230610100085</v>
      </c>
      <c r="C33" t="s">
        <v>108</v>
      </c>
      <c r="D33">
        <v>155164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 x14ac:dyDescent="0.25">
      <c r="A34">
        <v>30</v>
      </c>
      <c r="B34">
        <v>20230610100088</v>
      </c>
      <c r="C34" t="s">
        <v>109</v>
      </c>
      <c r="D34">
        <v>154548</v>
      </c>
      <c r="E34" t="s">
        <v>1</v>
      </c>
      <c r="F34" t="s">
        <v>3</v>
      </c>
      <c r="G34" s="3">
        <v>75</v>
      </c>
      <c r="H34" s="3"/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 x14ac:dyDescent="0.25">
      <c r="A35">
        <v>31</v>
      </c>
      <c r="B35">
        <v>20230610100089</v>
      </c>
      <c r="C35" t="s">
        <v>110</v>
      </c>
      <c r="D35">
        <v>154605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>
        <v>20230610100091</v>
      </c>
      <c r="C36" t="s">
        <v>111</v>
      </c>
      <c r="D36">
        <v>154773</v>
      </c>
      <c r="E36" t="s">
        <v>1</v>
      </c>
      <c r="F36" t="s">
        <v>3</v>
      </c>
      <c r="G36" s="3">
        <v>85</v>
      </c>
      <c r="H36" s="3"/>
      <c r="I36" s="3">
        <v>85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85</v>
      </c>
      <c r="N36" t="str">
        <f t="shared" si="0"/>
        <v>A</v>
      </c>
    </row>
    <row r="37" spans="1:14" x14ac:dyDescent="0.25">
      <c r="A37">
        <v>33</v>
      </c>
      <c r="B37">
        <v>20230610100092</v>
      </c>
      <c r="C37" t="s">
        <v>112</v>
      </c>
      <c r="D37">
        <v>154583</v>
      </c>
      <c r="E37" t="s">
        <v>1</v>
      </c>
      <c r="F37" t="s">
        <v>3</v>
      </c>
      <c r="G37" s="3">
        <v>76</v>
      </c>
      <c r="H37" s="3"/>
      <c r="I37" s="3">
        <v>76</v>
      </c>
      <c r="J37" s="3">
        <v>76</v>
      </c>
      <c r="K37" s="3">
        <v>76</v>
      </c>
      <c r="L37" s="3">
        <v>76</v>
      </c>
      <c r="M37">
        <f>G37*Komponen!C10 + H37*Komponen!C11 + I37*Komponen!C12 + J37*Komponen!C13 + K37*Komponen!C14 + L37*Komponen!C15</f>
        <v>76</v>
      </c>
      <c r="N37" t="str">
        <f t="shared" si="0"/>
        <v>A-</v>
      </c>
    </row>
    <row r="38" spans="1:14" x14ac:dyDescent="0.25">
      <c r="A38">
        <v>34</v>
      </c>
      <c r="B38">
        <v>20230610100094</v>
      </c>
      <c r="C38" t="s">
        <v>113</v>
      </c>
      <c r="D38">
        <v>155032</v>
      </c>
      <c r="E38" t="s">
        <v>1</v>
      </c>
      <c r="F38" t="s">
        <v>3</v>
      </c>
      <c r="G38" s="3">
        <v>75</v>
      </c>
      <c r="H38" s="3"/>
      <c r="I38" s="3">
        <v>75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>
        <v>20230610100095</v>
      </c>
      <c r="C39" t="s">
        <v>114</v>
      </c>
      <c r="D39">
        <v>156903</v>
      </c>
      <c r="E39" t="s">
        <v>1</v>
      </c>
      <c r="F39" t="s">
        <v>3</v>
      </c>
      <c r="G39" s="3">
        <v>72</v>
      </c>
      <c r="H39" s="3"/>
      <c r="I39" s="3">
        <v>72</v>
      </c>
      <c r="J39" s="3">
        <v>72</v>
      </c>
      <c r="K39" s="3">
        <v>72</v>
      </c>
      <c r="L39" s="3">
        <v>72</v>
      </c>
      <c r="M39">
        <f>G39*Komponen!C10 + H39*Komponen!C11 + I39*Komponen!C12 + J39*Komponen!C13 + K39*Komponen!C14 + L39*Komponen!C15</f>
        <v>72</v>
      </c>
      <c r="N39" t="str">
        <f t="shared" si="0"/>
        <v>B+</v>
      </c>
    </row>
    <row r="40" spans="1:14" x14ac:dyDescent="0.25">
      <c r="A40">
        <v>36</v>
      </c>
      <c r="B40">
        <v>20230610100096</v>
      </c>
      <c r="C40" t="s">
        <v>115</v>
      </c>
      <c r="D40">
        <v>153105</v>
      </c>
      <c r="E40" t="s">
        <v>1</v>
      </c>
      <c r="F40" t="s">
        <v>3</v>
      </c>
      <c r="G40" s="3">
        <v>76</v>
      </c>
      <c r="H40" s="3"/>
      <c r="I40" s="3">
        <v>76</v>
      </c>
      <c r="J40" s="3">
        <v>76</v>
      </c>
      <c r="K40" s="3">
        <v>76</v>
      </c>
      <c r="L40" s="3">
        <v>76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5">
      <c r="A41">
        <v>37</v>
      </c>
      <c r="B41">
        <v>20230610100097</v>
      </c>
      <c r="C41" t="s">
        <v>116</v>
      </c>
      <c r="D41">
        <v>155229</v>
      </c>
      <c r="E41" t="s">
        <v>1</v>
      </c>
      <c r="F41" t="s">
        <v>3</v>
      </c>
      <c r="G41" s="3">
        <v>70</v>
      </c>
      <c r="H41" s="3"/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>
        <v>20230610100098</v>
      </c>
      <c r="C42" t="s">
        <v>117</v>
      </c>
      <c r="D42">
        <v>155228</v>
      </c>
      <c r="E42" t="s">
        <v>1</v>
      </c>
      <c r="F42" t="s">
        <v>3</v>
      </c>
      <c r="G42" s="3">
        <v>75</v>
      </c>
      <c r="H42" s="3"/>
      <c r="I42" s="3">
        <v>75</v>
      </c>
      <c r="J42" s="3">
        <v>75</v>
      </c>
      <c r="K42" s="3">
        <v>75</v>
      </c>
      <c r="L42" s="3">
        <v>75</v>
      </c>
      <c r="M42">
        <f>G42*Komponen!C10 + H42*Komponen!C11 + I42*Komponen!C12 + J42*Komponen!C13 + K42*Komponen!C14 + L42*Komponen!C15</f>
        <v>75</v>
      </c>
      <c r="N42" t="str">
        <f t="shared" si="0"/>
        <v>A-</v>
      </c>
    </row>
    <row r="43" spans="1:14" x14ac:dyDescent="0.25">
      <c r="A43">
        <v>39</v>
      </c>
      <c r="B43">
        <v>20230610100099</v>
      </c>
      <c r="C43" t="s">
        <v>118</v>
      </c>
      <c r="D43">
        <v>155176</v>
      </c>
      <c r="E43" t="s">
        <v>1</v>
      </c>
      <c r="F43" t="s">
        <v>3</v>
      </c>
      <c r="G43" s="3">
        <v>87</v>
      </c>
      <c r="H43" s="3"/>
      <c r="I43" s="3">
        <v>87</v>
      </c>
      <c r="J43" s="3">
        <v>87</v>
      </c>
      <c r="K43" s="3">
        <v>87</v>
      </c>
      <c r="L43" s="3">
        <v>87</v>
      </c>
      <c r="M43">
        <f>G43*Komponen!C10 + H43*Komponen!C11 + I43*Komponen!C12 + J43*Komponen!C13 + K43*Komponen!C14 + L43*Komponen!C15</f>
        <v>87</v>
      </c>
      <c r="N43" t="str">
        <f t="shared" si="0"/>
        <v>A</v>
      </c>
    </row>
    <row r="44" spans="1:14" x14ac:dyDescent="0.25">
      <c r="A44">
        <v>40</v>
      </c>
      <c r="B44">
        <v>20230610100100</v>
      </c>
      <c r="C44" t="s">
        <v>119</v>
      </c>
      <c r="D44">
        <v>155192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20230610100101</v>
      </c>
      <c r="C45" t="s">
        <v>120</v>
      </c>
      <c r="D45">
        <v>156906</v>
      </c>
      <c r="E45" t="s">
        <v>1</v>
      </c>
      <c r="F45" t="s">
        <v>3</v>
      </c>
      <c r="G45" s="3">
        <v>85</v>
      </c>
      <c r="H45" s="3"/>
      <c r="I45" s="3">
        <v>85</v>
      </c>
      <c r="J45" s="3">
        <v>85</v>
      </c>
      <c r="K45" s="3">
        <v>85</v>
      </c>
      <c r="L45" s="3">
        <v>85</v>
      </c>
      <c r="M45">
        <f>G45*Komponen!C10 + H45*Komponen!C11 + I45*Komponen!C12 + J45*Komponen!C13 + K45*Komponen!C14 + L45*Komponen!C15</f>
        <v>85</v>
      </c>
      <c r="N45" t="str">
        <f t="shared" si="0"/>
        <v>A</v>
      </c>
    </row>
    <row r="46" spans="1:14" x14ac:dyDescent="0.25">
      <c r="A46">
        <v>42</v>
      </c>
      <c r="B46">
        <v>20230610100103</v>
      </c>
      <c r="C46" t="s">
        <v>121</v>
      </c>
      <c r="D46">
        <v>154151</v>
      </c>
      <c r="E46" t="s">
        <v>1</v>
      </c>
      <c r="F46" t="s">
        <v>3</v>
      </c>
      <c r="G46" s="3">
        <v>75</v>
      </c>
      <c r="H46" s="3"/>
      <c r="I46" s="3">
        <v>75</v>
      </c>
      <c r="J46" s="3">
        <v>75</v>
      </c>
      <c r="K46" s="3">
        <v>75</v>
      </c>
      <c r="L46" s="3">
        <v>75</v>
      </c>
      <c r="M46">
        <f>G46*Komponen!C10 + H46*Komponen!C11 + I46*Komponen!C12 + J46*Komponen!C13 + K46*Komponen!C14 + L46*Komponen!C15</f>
        <v>75</v>
      </c>
      <c r="N4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2025-01-22T02:37:49Z</dcterms:created>
  <dcterms:modified xsi:type="dcterms:W3CDTF">2025-01-22T02:57:39Z</dcterms:modified>
  <cp:category>nilai</cp:category>
</cp:coreProperties>
</file>