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7" i="4" l="1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<sst xmlns="http://schemas.openxmlformats.org/spreadsheetml/2006/main" count="260" uniqueCount="156">
  <si>
    <t>KODE MK</t>
  </si>
  <si>
    <t>F1A2A23A</t>
  </si>
  <si>
    <t>NAMA MK</t>
  </si>
  <si>
    <t>HUKUM ADAT</t>
  </si>
  <si>
    <t>NAMA KELAS</t>
  </si>
  <si>
    <t>3B</t>
  </si>
  <si>
    <t>Program Studi</t>
  </si>
  <si>
    <t>S1 HUKUM</t>
  </si>
  <si>
    <t>Fakultas</t>
  </si>
  <si>
    <t>HUKUM</t>
  </si>
  <si>
    <t>Semester</t>
  </si>
  <si>
    <t>Nama Dosen</t>
  </si>
  <si>
    <t>RENA AMINWARA, SH.,M.Si.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</si>
  <si>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</si>
  <si>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</si>
  <si>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</si>
  <si>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</si>
  <si>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</si>
  <si>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</si>
  <si>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HUKUM ADAT</t>
  </si>
  <si>
    <t>UNDERSTANDING CUSTOMARY LAW</t>
  </si>
  <si>
    <t>PROSES TERBENTUKNYA ADAT</t>
  </si>
  <si>
    <t>THE PROCESS OF FORMING CUSTOMS</t>
  </si>
  <si>
    <t>SIFAT DAN UNSUR HUKUM ADAT</t>
  </si>
  <si>
    <t>THE NATURE AND ELEMENTS OF CUSTOMARY LAW</t>
  </si>
  <si>
    <t>STRUKTUR TRADISIONAL HUKUM ADAT</t>
  </si>
  <si>
    <t>TRADITIONAL STRUCTURE OF CUSTOMARY LAW</t>
  </si>
  <si>
    <t>HUKUM TANAH ADAT</t>
  </si>
  <si>
    <t>CUSTOMARY LAND LAW</t>
  </si>
  <si>
    <t>HUKUM PERORANGAN ADA</t>
  </si>
  <si>
    <t>PERSONAL LAW EXISTS</t>
  </si>
  <si>
    <t>UJIAN TENGAH SEMESTER</t>
  </si>
  <si>
    <t>MIDTERM EXAM</t>
  </si>
  <si>
    <t>HUKUM KEKERABATAN MASYARAKAT ADAT</t>
  </si>
  <si>
    <t>CUSTOMARY COMMUNITY KINSHIP LAW</t>
  </si>
  <si>
    <t>HUKUM PERKAWINAN ADAT</t>
  </si>
  <si>
    <t>CUSTOMARY MARRIAGE LAW</t>
  </si>
  <si>
    <t>HUKUM PEWARISAN ADAT</t>
  </si>
  <si>
    <t>CUSTOMARY INHERITANCE LAW</t>
  </si>
  <si>
    <t>PERKEMBANGAN HUKUM ADAT</t>
  </si>
  <si>
    <t>DEVELOPMENT OF CUSTOMARY LAW</t>
  </si>
  <si>
    <t>TEORI HUKUM ADAT</t>
  </si>
  <si>
    <t>CUSTOMARY LAW THEORY</t>
  </si>
  <si>
    <t>PROBLEMATIKA HUKUM ADAT DALAM PERSPEKTIF HUKUM NASIONAL</t>
  </si>
  <si>
    <t>CUSTOMARY LAW PROBLEMS FROM A NATIONAL LEGAL PERSPECTIVE</t>
  </si>
  <si>
    <t>PENEGAKAN HUKUM ADAT</t>
  </si>
  <si>
    <t>ENFORCEMENT OF CUSTOMARY LAW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</si>
  <si>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</si>
  <si>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</si>
  <si>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</si>
  <si>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</si>
  <si>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</si>
  <si>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</si>
  <si>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</si>
  <si>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</si>
  <si>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</si>
  <si>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</si>
  <si>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</si>
  <si>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</si>
  <si>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</si>
  <si>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</si>
  <si>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</si>
  <si>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</si>
  <si>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</si>
  <si>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</si>
  <si>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</si>
  <si>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</si>
  <si>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</si>
  <si>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</si>
  <si>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</si>
  <si>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</si>
  <si>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</si>
  <si>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</si>
  <si>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</si>
  <si>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</si>
  <si>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</si>
  <si>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</si>
  <si>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</si>
  <si>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</si>
  <si>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</si>
  <si>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</si>
  <si>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</si>
  <si>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</si>
  <si>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</si>
  <si>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</si>
  <si>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</si>
  <si>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</si>
  <si>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</si>
  <si>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</si>
  <si>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</si>
  <si>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</si>
  <si>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</si>
  <si>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</si>
  <si>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</si>
  <si>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</si>
  <si>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</si>
  <si>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</si>
  <si>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</si>
  <si>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</si>
  <si>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</si>
  <si>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ADAT (F1A2A23A)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</si>
  <si>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</si>
  <si>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</si>
  <si>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</si>
  <si>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</si>
  <si>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</si>
  <si>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</si>
  <si>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</si>
  <si>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</si>
  <si>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</si>
  <si>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2019F1A059</t>
  </si>
  <si>
    <t>M. FAUJAN</t>
  </si>
  <si>
    <t>2021F1A113</t>
  </si>
  <si>
    <t>PUTRI NURUL FADILAH</t>
  </si>
  <si>
    <t>2022F1A069</t>
  </si>
  <si>
    <t>IHYA ULUMUDDIN</t>
  </si>
  <si>
    <t>LALU ABDURRAHIM</t>
  </si>
  <si>
    <t>LALU APRIA SALAHUDIN</t>
  </si>
  <si>
    <t>LALU RACHMAT SEPTIAN HIDAYAT</t>
  </si>
  <si>
    <t>LILA HAYAH AZIZAH</t>
  </si>
  <si>
    <t>LILIS ERAPATI</t>
  </si>
  <si>
    <t>LINDA AMALINA</t>
  </si>
  <si>
    <t>LUTFI SANY RIZKI</t>
  </si>
  <si>
    <t>M. ADITYA HEPZIL L.N.</t>
  </si>
  <si>
    <t>M. HANIF</t>
  </si>
  <si>
    <t>M. RAHMAN ZULFAH</t>
  </si>
  <si>
    <t>M. RENDRA JANUARDI</t>
  </si>
  <si>
    <t>M. RIDHO TIL FURQAN</t>
  </si>
  <si>
    <t>M. SYAHRUL ALAM</t>
  </si>
  <si>
    <t>MAULANA SATRIAWAN</t>
  </si>
  <si>
    <t>MELAN ARDIFA UTARI</t>
  </si>
  <si>
    <t>MIFTAHUL JANNAH</t>
  </si>
  <si>
    <t>MOCHAMAD ADZIR ANAM</t>
  </si>
  <si>
    <t>MOH IDRIS RIZKI</t>
  </si>
  <si>
    <t>MUH. HADINATA</t>
  </si>
  <si>
    <t>MUHAMAD RIZAL PRATAMA</t>
  </si>
  <si>
    <t>MUHAMMAD AFRIZAL</t>
  </si>
  <si>
    <t>MUHAMMAD ALGIFARI</t>
  </si>
  <si>
    <t>MUHAMMAD ALIZA RABBANI</t>
  </si>
  <si>
    <t>MUHAMMAD BINTANG</t>
  </si>
  <si>
    <t>MUHAMMAD DHAIFULLAH FALIH IJLAL</t>
  </si>
  <si>
    <t>MUHAMMAD HAFIZULLAH</t>
  </si>
  <si>
    <t>MUHAMMAD ITHAF SASKARA</t>
  </si>
  <si>
    <t>MUHAMMAD RIDWAN</t>
  </si>
  <si>
    <t>MUHAMMAD SALIM BAMASAQ</t>
  </si>
  <si>
    <t>MUTHIA HAFIZAH</t>
  </si>
  <si>
    <t>MUZADID ALFISANI</t>
  </si>
  <si>
    <t>NADIA PUTRI ARAFAH</t>
  </si>
  <si>
    <t>NADIA RIZKI AMALIA</t>
  </si>
  <si>
    <t>NADIA SAKILA</t>
  </si>
  <si>
    <t>NANANG FAUZI</t>
  </si>
  <si>
    <t>NINING APRIANI</t>
  </si>
  <si>
    <t>NURFITRI HANDAYANI</t>
  </si>
  <si>
    <t>NURHAYATI</t>
  </si>
  <si>
    <t>NURUL HIDAYAH</t>
  </si>
  <si>
    <t>PUTRA PANGERAN BAHARI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</si>
</sst>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1234582219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1234582219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1234582219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1234582219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1234582219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1234582219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1234582219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1234582219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1234582219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1234582219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1234582219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1234582219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1234582219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1234582219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1234582219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1234582219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1234582219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1234582219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1234582219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1234582219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1234582219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P8" sqref="P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154627</v>
      </c>
      <c r="E5" t="s">
        <v>1</v>
      </c>
      <c r="F5" t="s">
        <v>3</v>
      </c>
      <c r="G5" s="3">
        <v>78</v>
      </c>
      <c r="H5" s="3"/>
      <c r="I5" s="3">
        <v>78</v>
      </c>
      <c r="J5" s="3">
        <v>78</v>
      </c>
      <c r="K5" s="3">
        <v>78</v>
      </c>
      <c r="L5" s="3">
        <v>78</v>
      </c>
      <c r="M5">
        <f>G5*Komponen!C10 + H5*Komponen!C11 + I5*Komponen!C12 + J5*Komponen!C13 + K5*Komponen!C14 + L5*Komponen!C15</f>
        <v>78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112</v>
      </c>
      <c r="C6" t="s">
        <v>113</v>
      </c>
      <c r="D6">
        <v>155060</v>
      </c>
      <c r="E6" t="s">
        <v>1</v>
      </c>
      <c r="F6" t="s">
        <v>3</v>
      </c>
      <c r="G6" s="3">
        <v>73</v>
      </c>
      <c r="H6" s="3"/>
      <c r="I6" s="3">
        <v>73</v>
      </c>
      <c r="J6" s="3">
        <v>73</v>
      </c>
      <c r="K6" s="3">
        <v>73</v>
      </c>
      <c r="L6" s="3">
        <v>73</v>
      </c>
      <c r="M6">
        <f>G6*Komponen!C10 + H6*Komponen!C11 + I6*Komponen!C12 + J6*Komponen!C13 + K6*Komponen!C14 + L6*Komponen!C15</f>
        <v>73</v>
      </c>
      <c r="N6" t="str">
        <f t="shared" si="0"/>
        <v>B+</v>
      </c>
    </row>
    <row r="7" spans="1:14" x14ac:dyDescent="0.25">
      <c r="A7">
        <v>3</v>
      </c>
      <c r="B7" t="s">
        <v>114</v>
      </c>
      <c r="C7" t="s">
        <v>115</v>
      </c>
      <c r="D7">
        <v>156296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>
        <v>20230610100053</v>
      </c>
      <c r="C8" t="s">
        <v>116</v>
      </c>
      <c r="D8">
        <v>154592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20230610100054</v>
      </c>
      <c r="C9" t="s">
        <v>117</v>
      </c>
      <c r="D9">
        <v>155302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5">
      <c r="A10">
        <v>6</v>
      </c>
      <c r="B10">
        <v>20230610100056</v>
      </c>
      <c r="C10" t="s">
        <v>118</v>
      </c>
      <c r="D10">
        <v>154852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20230610100057</v>
      </c>
      <c r="C11" t="s">
        <v>119</v>
      </c>
      <c r="D11">
        <v>154657</v>
      </c>
      <c r="E11" t="s">
        <v>1</v>
      </c>
      <c r="F11" t="s">
        <v>3</v>
      </c>
      <c r="G11" s="3">
        <v>85</v>
      </c>
      <c r="H11" s="3"/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>
        <v>20230610100058</v>
      </c>
      <c r="C12" t="s">
        <v>120</v>
      </c>
      <c r="D12">
        <v>154673</v>
      </c>
      <c r="E12" t="s">
        <v>1</v>
      </c>
      <c r="F12" t="s">
        <v>3</v>
      </c>
      <c r="G12" s="3">
        <v>82</v>
      </c>
      <c r="H12" s="3"/>
      <c r="I12" s="3">
        <v>82</v>
      </c>
      <c r="J12" s="3">
        <v>82</v>
      </c>
      <c r="K12" s="3">
        <v>82</v>
      </c>
      <c r="L12" s="3">
        <v>82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20230610100059</v>
      </c>
      <c r="C13" t="s">
        <v>121</v>
      </c>
      <c r="D13">
        <v>155792</v>
      </c>
      <c r="E13" t="s">
        <v>1</v>
      </c>
      <c r="F13" t="s">
        <v>3</v>
      </c>
      <c r="G13" s="3">
        <v>76</v>
      </c>
      <c r="H13" s="3"/>
      <c r="I13" s="3">
        <v>76</v>
      </c>
      <c r="J13" s="3">
        <v>76</v>
      </c>
      <c r="K13" s="3">
        <v>76</v>
      </c>
      <c r="L13" s="3">
        <v>76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25">
      <c r="A14">
        <v>10</v>
      </c>
      <c r="B14">
        <v>20230610100060</v>
      </c>
      <c r="C14" t="s">
        <v>122</v>
      </c>
      <c r="D14">
        <v>155724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>
        <v>20230610100061</v>
      </c>
      <c r="C15" t="s">
        <v>123</v>
      </c>
      <c r="D15">
        <v>155762</v>
      </c>
      <c r="E15" t="s">
        <v>1</v>
      </c>
      <c r="F15" t="s">
        <v>3</v>
      </c>
      <c r="G15" s="3">
        <v>77</v>
      </c>
      <c r="H15" s="3"/>
      <c r="I15" s="3">
        <v>77</v>
      </c>
      <c r="J15" s="3">
        <v>77</v>
      </c>
      <c r="K15" s="3">
        <v>77</v>
      </c>
      <c r="L15" s="3">
        <v>77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>
        <v>20230610100064</v>
      </c>
      <c r="C16" t="s">
        <v>124</v>
      </c>
      <c r="D16">
        <v>157015</v>
      </c>
      <c r="E16" t="s">
        <v>1</v>
      </c>
      <c r="F16" t="s">
        <v>3</v>
      </c>
      <c r="G16" s="3">
        <v>70</v>
      </c>
      <c r="H16" s="3"/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>
        <v>20230610100066</v>
      </c>
      <c r="C17" t="s">
        <v>125</v>
      </c>
      <c r="D17">
        <v>155265</v>
      </c>
      <c r="E17" t="s">
        <v>1</v>
      </c>
      <c r="F17" t="s">
        <v>3</v>
      </c>
      <c r="G17" s="3">
        <v>78</v>
      </c>
      <c r="H17" s="3"/>
      <c r="I17" s="3">
        <v>78</v>
      </c>
      <c r="J17" s="3">
        <v>78</v>
      </c>
      <c r="K17" s="3">
        <v>78</v>
      </c>
      <c r="L17" s="3">
        <v>78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25">
      <c r="A18">
        <v>14</v>
      </c>
      <c r="B18">
        <v>20230610100067</v>
      </c>
      <c r="C18" t="s">
        <v>126</v>
      </c>
      <c r="D18">
        <v>156042</v>
      </c>
      <c r="E18" t="s">
        <v>1</v>
      </c>
      <c r="F18" t="s">
        <v>3</v>
      </c>
      <c r="G18" s="3">
        <v>25</v>
      </c>
      <c r="H18" s="3"/>
      <c r="I18" s="3">
        <v>25</v>
      </c>
      <c r="J18" s="3">
        <v>25</v>
      </c>
      <c r="K18" s="3">
        <v>25</v>
      </c>
      <c r="L18" s="3">
        <v>25</v>
      </c>
      <c r="M18">
        <f>G18*Komponen!C10 + H18*Komponen!C11 + I18*Komponen!C12 + J18*Komponen!C13 + K18*Komponen!C14 + L18*Komponen!C15</f>
        <v>25</v>
      </c>
      <c r="N18" t="str">
        <f t="shared" si="0"/>
        <v>D</v>
      </c>
    </row>
    <row r="19" spans="1:14" x14ac:dyDescent="0.25">
      <c r="A19">
        <v>15</v>
      </c>
      <c r="B19">
        <v>20230610100068</v>
      </c>
      <c r="C19" t="s">
        <v>127</v>
      </c>
      <c r="D19">
        <v>154214</v>
      </c>
      <c r="E19" t="s">
        <v>1</v>
      </c>
      <c r="F19" t="s">
        <v>3</v>
      </c>
      <c r="G19" s="3">
        <v>70</v>
      </c>
      <c r="H19" s="3"/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25">
      <c r="A20">
        <v>16</v>
      </c>
      <c r="B20">
        <v>20230610100071</v>
      </c>
      <c r="C20" t="s">
        <v>128</v>
      </c>
      <c r="D20">
        <v>156207</v>
      </c>
      <c r="E20" t="s">
        <v>1</v>
      </c>
      <c r="F20" t="s">
        <v>3</v>
      </c>
      <c r="G20" s="3">
        <v>85</v>
      </c>
      <c r="H20" s="3"/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5">
      <c r="A21">
        <v>17</v>
      </c>
      <c r="B21">
        <v>20230610100072</v>
      </c>
      <c r="C21" t="s">
        <v>129</v>
      </c>
      <c r="D21">
        <v>155577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25">
      <c r="A22">
        <v>18</v>
      </c>
      <c r="B22">
        <v>20230610100073</v>
      </c>
      <c r="C22" t="s">
        <v>130</v>
      </c>
      <c r="D22">
        <v>154797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20230610100074</v>
      </c>
      <c r="C23" t="s">
        <v>131</v>
      </c>
      <c r="D23">
        <v>154799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20230610100075</v>
      </c>
      <c r="C24" t="s">
        <v>132</v>
      </c>
      <c r="D24">
        <v>154850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20230610100076</v>
      </c>
      <c r="C25" t="s">
        <v>133</v>
      </c>
      <c r="D25">
        <v>156288</v>
      </c>
      <c r="E25" t="s">
        <v>1</v>
      </c>
      <c r="F25" t="s">
        <v>3</v>
      </c>
      <c r="G25" s="3">
        <v>81</v>
      </c>
      <c r="H25" s="3"/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20230610100077</v>
      </c>
      <c r="C26" t="s">
        <v>134</v>
      </c>
      <c r="D26">
        <v>154798</v>
      </c>
      <c r="E26" t="s">
        <v>1</v>
      </c>
      <c r="F26" t="s">
        <v>3</v>
      </c>
      <c r="G26" s="3">
        <v>87</v>
      </c>
      <c r="H26" s="3"/>
      <c r="I26" s="3">
        <v>87</v>
      </c>
      <c r="J26" s="3">
        <v>87</v>
      </c>
      <c r="K26" s="3">
        <v>87</v>
      </c>
      <c r="L26" s="3">
        <v>87</v>
      </c>
      <c r="M26">
        <f>G26*Komponen!C10 + H26*Komponen!C11 + I26*Komponen!C12 + J26*Komponen!C13 + K26*Komponen!C14 + L26*Komponen!C15</f>
        <v>87</v>
      </c>
      <c r="N26" t="str">
        <f t="shared" si="0"/>
        <v>A</v>
      </c>
    </row>
    <row r="27" spans="1:14" x14ac:dyDescent="0.25">
      <c r="A27">
        <v>23</v>
      </c>
      <c r="B27">
        <v>20230610100078</v>
      </c>
      <c r="C27" t="s">
        <v>135</v>
      </c>
      <c r="D27">
        <v>155422</v>
      </c>
      <c r="E27" t="s">
        <v>1</v>
      </c>
      <c r="F27" t="s">
        <v>3</v>
      </c>
      <c r="G27" s="3">
        <v>76</v>
      </c>
      <c r="H27" s="3"/>
      <c r="I27" s="3">
        <v>76</v>
      </c>
      <c r="J27" s="3">
        <v>76</v>
      </c>
      <c r="K27" s="3">
        <v>76</v>
      </c>
      <c r="L27" s="3">
        <v>76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25">
      <c r="A28">
        <v>24</v>
      </c>
      <c r="B28">
        <v>20230610100079</v>
      </c>
      <c r="C28" t="s">
        <v>136</v>
      </c>
      <c r="D28">
        <v>155299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  <row r="29" spans="1:14" x14ac:dyDescent="0.25">
      <c r="A29">
        <v>25</v>
      </c>
      <c r="B29">
        <v>20230610100080</v>
      </c>
      <c r="C29" t="s">
        <v>137</v>
      </c>
      <c r="D29">
        <v>152756</v>
      </c>
      <c r="E29" t="s">
        <v>1</v>
      </c>
      <c r="F29" t="s">
        <v>3</v>
      </c>
      <c r="G29" s="3">
        <v>65</v>
      </c>
      <c r="H29" s="3"/>
      <c r="I29" s="3">
        <v>65</v>
      </c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65</v>
      </c>
      <c r="N29" t="str">
        <f t="shared" si="0"/>
        <v>B</v>
      </c>
    </row>
    <row r="30" spans="1:14" x14ac:dyDescent="0.25">
      <c r="A30">
        <v>26</v>
      </c>
      <c r="B30">
        <v>20230610100081</v>
      </c>
      <c r="C30" t="s">
        <v>138</v>
      </c>
      <c r="D30">
        <v>155208</v>
      </c>
      <c r="E30" t="s">
        <v>1</v>
      </c>
      <c r="F30" t="s">
        <v>3</v>
      </c>
      <c r="G30" s="3">
        <v>76</v>
      </c>
      <c r="H30" s="3"/>
      <c r="I30" s="3">
        <v>76</v>
      </c>
      <c r="J30" s="3">
        <v>76</v>
      </c>
      <c r="K30" s="3">
        <v>76</v>
      </c>
      <c r="L30" s="3">
        <v>76</v>
      </c>
      <c r="M30">
        <f>G30*Komponen!C10 + H30*Komponen!C11 + I30*Komponen!C12 + J30*Komponen!C13 + K30*Komponen!C14 + L30*Komponen!C15</f>
        <v>76</v>
      </c>
      <c r="N30" t="str">
        <f t="shared" si="0"/>
        <v>A-</v>
      </c>
    </row>
    <row r="31" spans="1:14" x14ac:dyDescent="0.25">
      <c r="A31">
        <v>27</v>
      </c>
      <c r="B31">
        <v>20230610100082</v>
      </c>
      <c r="C31" t="s">
        <v>139</v>
      </c>
      <c r="D31">
        <v>154994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20230610100083</v>
      </c>
      <c r="C32" t="s">
        <v>140</v>
      </c>
      <c r="D32">
        <v>154606</v>
      </c>
      <c r="E32" t="s">
        <v>1</v>
      </c>
      <c r="F32" t="s">
        <v>3</v>
      </c>
      <c r="G32" s="3">
        <v>78</v>
      </c>
      <c r="H32" s="3"/>
      <c r="I32" s="3">
        <v>78</v>
      </c>
      <c r="J32" s="3">
        <v>78</v>
      </c>
      <c r="K32" s="3">
        <v>78</v>
      </c>
      <c r="L32" s="3">
        <v>78</v>
      </c>
      <c r="M32">
        <f>G32*Komponen!C10 + H32*Komponen!C11 + I32*Komponen!C12 + J32*Komponen!C13 + K32*Komponen!C14 + L32*Komponen!C15</f>
        <v>78</v>
      </c>
      <c r="N32" t="str">
        <f t="shared" si="0"/>
        <v>A-</v>
      </c>
    </row>
    <row r="33" spans="1:14" x14ac:dyDescent="0.25">
      <c r="A33">
        <v>29</v>
      </c>
      <c r="B33">
        <v>20230610100084</v>
      </c>
      <c r="C33" t="s">
        <v>141</v>
      </c>
      <c r="D33">
        <v>156200</v>
      </c>
      <c r="E33" t="s">
        <v>1</v>
      </c>
      <c r="F33" t="s">
        <v>3</v>
      </c>
      <c r="G33" s="3">
        <v>72</v>
      </c>
      <c r="H33" s="3"/>
      <c r="I33" s="3">
        <v>72</v>
      </c>
      <c r="J33" s="3">
        <v>72</v>
      </c>
      <c r="K33" s="3">
        <v>72</v>
      </c>
      <c r="L33" s="3">
        <v>72</v>
      </c>
      <c r="M33">
        <f>G33*Komponen!C10 + H33*Komponen!C11 + I33*Komponen!C12 + J33*Komponen!C13 + K33*Komponen!C14 + L33*Komponen!C15</f>
        <v>72</v>
      </c>
      <c r="N33" t="str">
        <f t="shared" si="0"/>
        <v>B+</v>
      </c>
    </row>
    <row r="34" spans="1:14" x14ac:dyDescent="0.25">
      <c r="A34">
        <v>30</v>
      </c>
      <c r="B34">
        <v>20230610100085</v>
      </c>
      <c r="C34" t="s">
        <v>142</v>
      </c>
      <c r="D34">
        <v>155164</v>
      </c>
      <c r="E34" t="s">
        <v>1</v>
      </c>
      <c r="F34" t="s">
        <v>3</v>
      </c>
      <c r="G34" s="3">
        <v>70</v>
      </c>
      <c r="H34" s="3"/>
      <c r="I34" s="3">
        <v>70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25">
      <c r="A35">
        <v>31</v>
      </c>
      <c r="B35">
        <v>20230610100088</v>
      </c>
      <c r="C35" t="s">
        <v>143</v>
      </c>
      <c r="D35">
        <v>154548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5">
      <c r="A36">
        <v>32</v>
      </c>
      <c r="B36">
        <v>20230610100089</v>
      </c>
      <c r="C36" t="s">
        <v>144</v>
      </c>
      <c r="D36">
        <v>154605</v>
      </c>
      <c r="E36" t="s">
        <v>1</v>
      </c>
      <c r="F36" t="s">
        <v>3</v>
      </c>
      <c r="G36" s="3">
        <v>70</v>
      </c>
      <c r="H36" s="3"/>
      <c r="I36" s="3">
        <v>70</v>
      </c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 x14ac:dyDescent="0.25">
      <c r="A37">
        <v>33</v>
      </c>
      <c r="B37">
        <v>20230610100091</v>
      </c>
      <c r="C37" t="s">
        <v>145</v>
      </c>
      <c r="D37">
        <v>154773</v>
      </c>
      <c r="E37" t="s">
        <v>1</v>
      </c>
      <c r="F37" t="s">
        <v>3</v>
      </c>
      <c r="G37" s="3">
        <v>85</v>
      </c>
      <c r="H37" s="3"/>
      <c r="I37" s="3">
        <v>85</v>
      </c>
      <c r="J37" s="3">
        <v>85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85</v>
      </c>
      <c r="N37" t="str">
        <f t="shared" si="0"/>
        <v>A</v>
      </c>
    </row>
    <row r="38" spans="1:14" x14ac:dyDescent="0.25">
      <c r="A38">
        <v>34</v>
      </c>
      <c r="B38">
        <v>20230610100092</v>
      </c>
      <c r="C38" t="s">
        <v>146</v>
      </c>
      <c r="D38">
        <v>154583</v>
      </c>
      <c r="E38" t="s">
        <v>1</v>
      </c>
      <c r="F38" t="s">
        <v>3</v>
      </c>
      <c r="G38" s="3">
        <v>76</v>
      </c>
      <c r="H38" s="3"/>
      <c r="I38" s="3">
        <v>76</v>
      </c>
      <c r="J38" s="3">
        <v>76</v>
      </c>
      <c r="K38" s="3">
        <v>76</v>
      </c>
      <c r="L38" s="3">
        <v>76</v>
      </c>
      <c r="M38">
        <f>G38*Komponen!C10 + H38*Komponen!C11 + I38*Komponen!C12 + J38*Komponen!C13 + K38*Komponen!C14 + L38*Komponen!C15</f>
        <v>76</v>
      </c>
      <c r="N38" t="str">
        <f t="shared" si="0"/>
        <v>A-</v>
      </c>
    </row>
    <row r="39" spans="1:14" x14ac:dyDescent="0.25">
      <c r="A39">
        <v>35</v>
      </c>
      <c r="B39">
        <v>20230610100094</v>
      </c>
      <c r="C39" t="s">
        <v>147</v>
      </c>
      <c r="D39">
        <v>155032</v>
      </c>
      <c r="E39" t="s">
        <v>1</v>
      </c>
      <c r="F39" t="s">
        <v>3</v>
      </c>
      <c r="G39" s="3">
        <v>75</v>
      </c>
      <c r="H39" s="3"/>
      <c r="I39" s="3">
        <v>75</v>
      </c>
      <c r="J39" s="3">
        <v>75</v>
      </c>
      <c r="K39" s="3">
        <v>75</v>
      </c>
      <c r="L39" s="3">
        <v>75</v>
      </c>
      <c r="M39">
        <f>G39*Komponen!C10 + H39*Komponen!C11 + I39*Komponen!C12 + J39*Komponen!C13 + K39*Komponen!C14 + L39*Komponen!C15</f>
        <v>75</v>
      </c>
      <c r="N39" t="str">
        <f t="shared" si="0"/>
        <v>A-</v>
      </c>
    </row>
    <row r="40" spans="1:14" x14ac:dyDescent="0.25">
      <c r="A40">
        <v>36</v>
      </c>
      <c r="B40">
        <v>20230610100095</v>
      </c>
      <c r="C40" t="s">
        <v>148</v>
      </c>
      <c r="D40">
        <v>156903</v>
      </c>
      <c r="E40" t="s">
        <v>1</v>
      </c>
      <c r="F40" t="s">
        <v>3</v>
      </c>
      <c r="G40" s="3">
        <v>72</v>
      </c>
      <c r="H40" s="3"/>
      <c r="I40" s="3">
        <v>72</v>
      </c>
      <c r="J40" s="3">
        <v>72</v>
      </c>
      <c r="K40" s="3">
        <v>72</v>
      </c>
      <c r="L40" s="3">
        <v>72</v>
      </c>
      <c r="M40">
        <f>G40*Komponen!C10 + H40*Komponen!C11 + I40*Komponen!C12 + J40*Komponen!C13 + K40*Komponen!C14 + L40*Komponen!C15</f>
        <v>72</v>
      </c>
      <c r="N40" t="str">
        <f t="shared" si="0"/>
        <v>B+</v>
      </c>
    </row>
    <row r="41" spans="1:14" x14ac:dyDescent="0.25">
      <c r="A41">
        <v>37</v>
      </c>
      <c r="B41">
        <v>20230610100096</v>
      </c>
      <c r="C41" t="s">
        <v>149</v>
      </c>
      <c r="D41">
        <v>153105</v>
      </c>
      <c r="E41" t="s">
        <v>1</v>
      </c>
      <c r="F41" t="s">
        <v>3</v>
      </c>
      <c r="G41" s="3">
        <v>76</v>
      </c>
      <c r="H41" s="3"/>
      <c r="I41" s="3">
        <v>76</v>
      </c>
      <c r="J41" s="3">
        <v>76</v>
      </c>
      <c r="K41" s="3">
        <v>76</v>
      </c>
      <c r="L41" s="3">
        <v>76</v>
      </c>
      <c r="M41">
        <f>G41*Komponen!C10 + H41*Komponen!C11 + I41*Komponen!C12 + J41*Komponen!C13 + K41*Komponen!C14 + L41*Komponen!C15</f>
        <v>76</v>
      </c>
      <c r="N41" t="str">
        <f t="shared" si="0"/>
        <v>A-</v>
      </c>
    </row>
    <row r="42" spans="1:14" x14ac:dyDescent="0.25">
      <c r="A42">
        <v>38</v>
      </c>
      <c r="B42">
        <v>20230610100097</v>
      </c>
      <c r="C42" t="s">
        <v>150</v>
      </c>
      <c r="D42">
        <v>155229</v>
      </c>
      <c r="E42" t="s">
        <v>1</v>
      </c>
      <c r="F42" t="s">
        <v>3</v>
      </c>
      <c r="G42" s="3">
        <v>70</v>
      </c>
      <c r="H42" s="3"/>
      <c r="I42" s="3">
        <v>70</v>
      </c>
      <c r="J42" s="3">
        <v>70</v>
      </c>
      <c r="K42" s="3">
        <v>70</v>
      </c>
      <c r="L42" s="3">
        <v>70</v>
      </c>
      <c r="M42">
        <f>G42*Komponen!C10 + H42*Komponen!C11 + I42*Komponen!C12 + J42*Komponen!C13 + K42*Komponen!C14 + L42*Komponen!C15</f>
        <v>70</v>
      </c>
      <c r="N42" t="str">
        <f t="shared" si="0"/>
        <v>B+</v>
      </c>
    </row>
    <row r="43" spans="1:14" x14ac:dyDescent="0.25">
      <c r="A43">
        <v>39</v>
      </c>
      <c r="B43">
        <v>20230610100098</v>
      </c>
      <c r="C43" t="s">
        <v>151</v>
      </c>
      <c r="D43">
        <v>155228</v>
      </c>
      <c r="E43" t="s">
        <v>1</v>
      </c>
      <c r="F43" t="s">
        <v>3</v>
      </c>
      <c r="G43" s="3">
        <v>75</v>
      </c>
      <c r="H43" s="3"/>
      <c r="I43" s="3">
        <v>75</v>
      </c>
      <c r="J43" s="3">
        <v>75</v>
      </c>
      <c r="K43" s="3">
        <v>75</v>
      </c>
      <c r="L43" s="3">
        <v>75</v>
      </c>
      <c r="M43">
        <f>G43*Komponen!C10 + H43*Komponen!C11 + I43*Komponen!C12 + J43*Komponen!C13 + K43*Komponen!C14 + L43*Komponen!C15</f>
        <v>75</v>
      </c>
      <c r="N43" t="str">
        <f t="shared" si="0"/>
        <v>A-</v>
      </c>
    </row>
    <row r="44" spans="1:14" x14ac:dyDescent="0.25">
      <c r="A44">
        <v>40</v>
      </c>
      <c r="B44">
        <v>20230610100099</v>
      </c>
      <c r="C44" t="s">
        <v>152</v>
      </c>
      <c r="D44">
        <v>155176</v>
      </c>
      <c r="E44" t="s">
        <v>1</v>
      </c>
      <c r="F44" t="s">
        <v>3</v>
      </c>
      <c r="G44" s="3">
        <v>87</v>
      </c>
      <c r="H44" s="3"/>
      <c r="I44" s="3">
        <v>87</v>
      </c>
      <c r="J44" s="3">
        <v>87</v>
      </c>
      <c r="K44" s="3">
        <v>87</v>
      </c>
      <c r="L44" s="3">
        <v>87</v>
      </c>
      <c r="M44">
        <f>G44*Komponen!C10 + H44*Komponen!C11 + I44*Komponen!C12 + J44*Komponen!C13 + K44*Komponen!C14 + L44*Komponen!C15</f>
        <v>87</v>
      </c>
      <c r="N44" t="str">
        <f t="shared" si="0"/>
        <v>A</v>
      </c>
    </row>
    <row r="45" spans="1:14" x14ac:dyDescent="0.25">
      <c r="A45">
        <v>41</v>
      </c>
      <c r="B45">
        <v>20230610100100</v>
      </c>
      <c r="C45" t="s">
        <v>153</v>
      </c>
      <c r="D45">
        <v>155192</v>
      </c>
      <c r="E45" t="s">
        <v>1</v>
      </c>
      <c r="F45" t="s">
        <v>3</v>
      </c>
      <c r="G45" s="3">
        <v>80</v>
      </c>
      <c r="H45" s="3"/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25">
      <c r="A46">
        <v>42</v>
      </c>
      <c r="B46">
        <v>20230610100101</v>
      </c>
      <c r="C46" t="s">
        <v>154</v>
      </c>
      <c r="D46">
        <v>156906</v>
      </c>
      <c r="E46" t="s">
        <v>1</v>
      </c>
      <c r="F46" t="s">
        <v>3</v>
      </c>
      <c r="G46" s="3">
        <v>85</v>
      </c>
      <c r="H46" s="3"/>
      <c r="I46" s="3">
        <v>85</v>
      </c>
      <c r="J46" s="3">
        <v>85</v>
      </c>
      <c r="K46" s="3">
        <v>85</v>
      </c>
      <c r="L46" s="3">
        <v>85</v>
      </c>
      <c r="M46">
        <f>G46*Komponen!C10 + H46*Komponen!C11 + I46*Komponen!C12 + J46*Komponen!C13 + K46*Komponen!C14 + L46*Komponen!C15</f>
        <v>85</v>
      </c>
      <c r="N46" t="str">
        <f t="shared" si="0"/>
        <v>A</v>
      </c>
    </row>
    <row r="47" spans="1:14" x14ac:dyDescent="0.25">
      <c r="A47">
        <v>43</v>
      </c>
      <c r="B47">
        <v>20230610100103</v>
      </c>
      <c r="C47" t="s">
        <v>155</v>
      </c>
      <c r="D47">
        <v>154151</v>
      </c>
      <c r="E47" t="s">
        <v>1</v>
      </c>
      <c r="F47" t="s">
        <v>3</v>
      </c>
      <c r="G47" s="3">
        <v>75</v>
      </c>
      <c r="H47" s="3"/>
      <c r="I47" s="3">
        <v>75</v>
      </c>
      <c r="J47" s="3">
        <v>75</v>
      </c>
      <c r="K47" s="3">
        <v>75</v>
      </c>
      <c r="L47" s="3">
        <v>75</v>
      </c>
      <c r="M47">
        <f>G47*Komponen!C10 + H47*Komponen!C11 + I47*Komponen!C12 + J47*Komponen!C13 + K47*Komponen!C14 + L47*Komponen!C15</f>
        <v>75</v>
      </c>
      <c r="N4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2025-01-23T02:52:05Z</dcterms:created>
  <dcterms:modified xsi:type="dcterms:W3CDTF">2025-01-23T02:52:21Z</dcterms:modified>
  <cp:category>nilai</cp:category>
</cp:coreProperties>
</file>