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GASAL 2024-2025\"/>
    </mc:Choice>
  </mc:AlternateContent>
  <xr:revisionPtr revIDLastSave="0" documentId="13_ncr:1_{8615D8F6-B4C8-4861-BA6B-B2671B18DA6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<sst xmlns="http://schemas.openxmlformats.org/spreadsheetml/2006/main" count="152" uniqueCount="118">
  <si>
    <t>KODE MK</t>
  </si>
  <si>
    <t>H3C1A01S</t>
  </si>
  <si>
    <t>NAMA MK</t>
  </si>
  <si>
    <t>AL - ISLAM DAN KEMUHAMMADIYAHAN</t>
  </si>
  <si>
    <t>NAMA KELAS</t>
  </si>
  <si>
    <t>1A</t>
  </si>
  <si>
    <t>Program Studi</t>
  </si>
  <si>
    <t>S2 PENDIDIKAN DASAR</t>
  </si>
  <si>
    <t>Fakultas</t>
  </si>
  <si>
    <t>PASCASARJANA</t>
  </si>
  <si>
    <t>Semester</t>
  </si>
  <si>
    <t>Nama Dosen</t>
  </si>
  <si>
    <t>ZAENUDDIN, S.Ag.,M.PdI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</si>
  <si>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</si>
  <si>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</si>
  <si>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</si>
  <si>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</si>
  <si>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</si>
  <si>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</si>
  <si>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</si>
  <si>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</si>
  <si>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</si>
  <si>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</si>
  <si>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</si>
  <si>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</si>
  <si>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</si>
  <si>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</si>
  <si>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</si>
  <si>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</si>
  <si>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</si>
  <si>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</si>
  <si>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</si>
  <si>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</si>
  <si>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</si>
  <si>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</si>
  <si>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</si>
  <si>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</si>
  <si>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</si>
  <si>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</si>
  <si>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</si>
  <si>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</si>
  <si>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</si>
  <si>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</si>
  <si>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</si>
  <si>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</si>
  <si>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</si>
  <si>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</si>
  <si>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</si>
  <si>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</si>
  <si>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</si>
  <si>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</si>
  <si>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</si>
  <si>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</si>
  <si>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</si>
  <si>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</si>
  <si>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</si>
  <si>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</si>
  <si>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</si>
  <si>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</si>
  <si>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</si>
  <si>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</si>
  <si>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</si>
  <si>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</si>
  <si>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</si>
  <si>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</si>
  <si>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</si>
  <si>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</si>
  <si>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</si>
  <si>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AL - ISLAM DAN KEMUHAMMADIYAHAN (H3C1A01S)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</si>
  <si>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</si>
  <si>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</si>
  <si>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</si>
  <si>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</si>
  <si>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</si>
  <si>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</si>
  <si>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</si>
  <si>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</si>
  <si>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</si>
  <si>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ARIANSYAH</t>
  </si>
  <si>
    <t>ARY FIRMANSYAH</t>
  </si>
  <si>
    <t>LIDIA RAHMATULLAELI</t>
  </si>
  <si>
    <t>M. ZAINI SAPARINGGA</t>
  </si>
  <si>
    <t>ULFA WAHIDAH</t>
  </si>
  <si>
    <t>NI MADE SUTINI</t>
  </si>
  <si>
    <t>NURJANAH</t>
  </si>
  <si>
    <t>ZAENAB</t>
  </si>
  <si>
    <t>Orientasi dan pengantar mata kuliah</t>
  </si>
  <si>
    <t>Islam sebagai way of live</t>
  </si>
  <si>
    <t>Manhaj dan gerakan Muhammadiyah</t>
  </si>
  <si>
    <t>Muhammadiyah sebagai gerakan Islam, dakwah dan Tajdid</t>
  </si>
  <si>
    <t>Muhammadiyah dan gerakan pendidikan</t>
  </si>
  <si>
    <t>Muhammadiyah dan gerakan sosial kemasyarakatan</t>
  </si>
  <si>
    <t>Muhammadiyah dan gerakan perempuan</t>
  </si>
  <si>
    <t>Muhammadiyah dan gerakan politik</t>
  </si>
  <si>
    <t>Muhammadiyah dan gerakan Internasionalisasi</t>
  </si>
  <si>
    <t>Muhammadiyah dan gerakan keluara sakinah</t>
  </si>
  <si>
    <t>Muhammadiyah dan gerakan sosial ekonomi</t>
  </si>
  <si>
    <t>Sejarah Peradaban Islam</t>
  </si>
  <si>
    <t>Islam dan gerakan emprealisme barat</t>
  </si>
  <si>
    <t>Serajah masuknya Islam di Indonesia</t>
  </si>
  <si>
    <t>Ujian Tengah Semester</t>
  </si>
  <si>
    <t>Ujian Akhir Semester</t>
  </si>
  <si>
    <t>Course orientation and introduction</t>
  </si>
  <si>
    <t>Islam as a way of life</t>
  </si>
  <si>
    <t>History of Islamic Civilization</t>
  </si>
  <si>
    <t>Islam and the western emprealism movement</t>
  </si>
  <si>
    <t>The rapid entry of Islam in Indonesia</t>
  </si>
  <si>
    <t>Manhaj and the Muhammadiyah movement</t>
  </si>
  <si>
    <t>Midterm Exams</t>
  </si>
  <si>
    <t>Muhammadiyah as an Islamic, Da'wah and Tajdid Movement</t>
  </si>
  <si>
    <t>Muhammadiyah and the education movement</t>
  </si>
  <si>
    <t>Muhammadiyah and social movements</t>
  </si>
  <si>
    <t>Muhammadiyah and the women's movement</t>
  </si>
  <si>
    <t>Muhammadiyah and political movements</t>
  </si>
  <si>
    <t>Muhammadiyah and the Internationalization Movement</t>
  </si>
  <si>
    <t>Muhammadiyah and the Sakinah Exit Movement</t>
  </si>
  <si>
    <t>Muhammadiyah and socio-economic movements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</si>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</sst>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zoomScale="85" zoomScaleNormal="85" workbookViewId="0">
      <selection activeCell="B33" sqref="B33:B3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86</v>
      </c>
      <c r="C10" s="3" t="s">
        <v>102</v>
      </c>
      <c r="D10">
        <v>1234581645</v>
      </c>
    </row>
    <row r="11" spans="1:4" x14ac:dyDescent="0.35">
      <c r="A11">
        <v>2</v>
      </c>
      <c r="B11" s="3" t="s">
        <v>87</v>
      </c>
      <c r="C11" s="3" t="s">
        <v>103</v>
      </c>
      <c r="D11">
        <v>1234581645</v>
      </c>
    </row>
    <row r="12" spans="1:4" x14ac:dyDescent="0.35">
      <c r="A12">
        <v>3</v>
      </c>
      <c r="B12" s="3" t="s">
        <v>97</v>
      </c>
      <c r="C12" s="3" t="s">
        <v>104</v>
      </c>
      <c r="D12">
        <v>1234581645</v>
      </c>
    </row>
    <row r="13" spans="1:4" x14ac:dyDescent="0.35">
      <c r="A13">
        <v>4</v>
      </c>
      <c r="B13" s="3" t="s">
        <v>98</v>
      </c>
      <c r="C13" s="3" t="s">
        <v>105</v>
      </c>
      <c r="D13">
        <v>1234581645</v>
      </c>
    </row>
    <row r="14" spans="1:4" x14ac:dyDescent="0.35">
      <c r="A14">
        <v>5</v>
      </c>
      <c r="B14" s="3" t="s">
        <v>99</v>
      </c>
      <c r="C14" s="3" t="s">
        <v>106</v>
      </c>
      <c r="D14">
        <v>1234581645</v>
      </c>
    </row>
    <row r="15" spans="1:4" x14ac:dyDescent="0.35">
      <c r="A15">
        <v>6</v>
      </c>
      <c r="B15" s="3" t="s">
        <v>88</v>
      </c>
      <c r="C15" s="3" t="s">
        <v>107</v>
      </c>
      <c r="D15">
        <v>1234581645</v>
      </c>
    </row>
    <row r="16" spans="1:4" x14ac:dyDescent="0.35">
      <c r="A16">
        <v>7</v>
      </c>
      <c r="B16" s="3" t="s">
        <v>100</v>
      </c>
      <c r="C16" s="13" t="s">
        <v>108</v>
      </c>
      <c r="D16">
        <v>1234581645</v>
      </c>
    </row>
    <row r="17" spans="1:4" x14ac:dyDescent="0.35">
      <c r="A17">
        <v>8</v>
      </c>
      <c r="B17" s="3" t="s">
        <v>89</v>
      </c>
      <c r="C17" s="13" t="s">
        <v>109</v>
      </c>
      <c r="D17">
        <v>1234581645</v>
      </c>
    </row>
    <row r="18" spans="1:4" x14ac:dyDescent="0.35">
      <c r="A18">
        <v>9</v>
      </c>
      <c r="B18" s="3" t="s">
        <v>90</v>
      </c>
      <c r="C18" s="13" t="s">
        <v>110</v>
      </c>
      <c r="D18">
        <v>1234581645</v>
      </c>
    </row>
    <row r="19" spans="1:4" x14ac:dyDescent="0.35">
      <c r="A19">
        <v>10</v>
      </c>
      <c r="B19" s="3" t="s">
        <v>91</v>
      </c>
      <c r="C19" s="13" t="s">
        <v>111</v>
      </c>
      <c r="D19">
        <v>1234581645</v>
      </c>
    </row>
    <row r="20" spans="1:4" x14ac:dyDescent="0.35">
      <c r="A20">
        <v>11</v>
      </c>
      <c r="B20" s="3" t="s">
        <v>92</v>
      </c>
      <c r="C20" s="13" t="s">
        <v>112</v>
      </c>
      <c r="D20">
        <v>1234581645</v>
      </c>
    </row>
    <row r="21" spans="1:4" x14ac:dyDescent="0.35">
      <c r="A21">
        <v>12</v>
      </c>
      <c r="B21" s="3" t="s">
        <v>93</v>
      </c>
      <c r="C21" s="13" t="s">
        <v>113</v>
      </c>
      <c r="D21">
        <v>1234581645</v>
      </c>
    </row>
    <row r="22" spans="1:4" x14ac:dyDescent="0.35">
      <c r="A22">
        <v>13</v>
      </c>
      <c r="B22" s="3" t="s">
        <v>94</v>
      </c>
      <c r="C22" s="13" t="s">
        <v>114</v>
      </c>
      <c r="D22">
        <v>1234581645</v>
      </c>
    </row>
    <row r="23" spans="1:4" x14ac:dyDescent="0.35">
      <c r="A23">
        <v>14</v>
      </c>
      <c r="B23" s="3" t="s">
        <v>95</v>
      </c>
      <c r="C23" s="13" t="s">
        <v>115</v>
      </c>
      <c r="D23">
        <v>1234581645</v>
      </c>
    </row>
    <row r="24" spans="1:4" x14ac:dyDescent="0.35">
      <c r="A24">
        <v>15</v>
      </c>
      <c r="B24" s="3" t="s">
        <v>96</v>
      </c>
      <c r="C24" s="13" t="s">
        <v>116</v>
      </c>
      <c r="D24">
        <v>1234581645</v>
      </c>
    </row>
    <row r="25" spans="1:4" x14ac:dyDescent="0.35">
      <c r="A25">
        <v>16</v>
      </c>
      <c r="B25" s="3" t="s">
        <v>101</v>
      </c>
      <c r="C25" s="13" t="s">
        <v>117</v>
      </c>
      <c r="D25">
        <v>1234581645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1234581645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1234581645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1234581645</v>
      </c>
    </row>
    <row r="13" spans="1:6" x14ac:dyDescent="0.35">
      <c r="A13">
        <v>4</v>
      </c>
      <c r="B13" t="s">
        <v>65</v>
      </c>
      <c r="C13" s="9">
        <v>0.4</v>
      </c>
      <c r="D13" s="3"/>
      <c r="E13" s="3"/>
      <c r="F13">
        <v>1234581645</v>
      </c>
    </row>
    <row r="14" spans="1:6" x14ac:dyDescent="0.35">
      <c r="A14">
        <v>5</v>
      </c>
      <c r="B14" t="s">
        <v>66</v>
      </c>
      <c r="C14" s="9">
        <v>0.1</v>
      </c>
      <c r="D14" s="3"/>
      <c r="E14" s="3"/>
      <c r="F14">
        <v>1234581645</v>
      </c>
    </row>
    <row r="15" spans="1:6" x14ac:dyDescent="0.35">
      <c r="A15">
        <v>6</v>
      </c>
      <c r="B15" t="s">
        <v>67</v>
      </c>
      <c r="C15" s="9">
        <v>0.4</v>
      </c>
      <c r="D15" s="3"/>
      <c r="E15" s="3"/>
      <c r="F15">
        <v>1234581645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zoomScale="55" zoomScaleNormal="55" workbookViewId="0">
      <selection activeCell="I21" sqref="I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0.1</v>
      </c>
      <c r="H4" s="9">
        <v>0</v>
      </c>
      <c r="I4" s="9">
        <v>0</v>
      </c>
      <c r="J4" s="9">
        <v>0.4</v>
      </c>
      <c r="K4" s="9">
        <v>0.1</v>
      </c>
      <c r="L4" s="9">
        <v>0.4</v>
      </c>
      <c r="M4" s="6"/>
    </row>
    <row r="5" spans="1:14" x14ac:dyDescent="0.35">
      <c r="A5">
        <v>1</v>
      </c>
      <c r="B5">
        <v>20240830310001</v>
      </c>
      <c r="C5" t="s">
        <v>78</v>
      </c>
      <c r="D5">
        <v>159103</v>
      </c>
      <c r="E5" t="s">
        <v>1</v>
      </c>
      <c r="F5" t="s">
        <v>3</v>
      </c>
      <c r="G5" s="3">
        <v>90</v>
      </c>
      <c r="H5" s="3">
        <v>0</v>
      </c>
      <c r="I5" s="3">
        <v>0</v>
      </c>
      <c r="J5" s="3">
        <v>85</v>
      </c>
      <c r="K5" s="3">
        <v>100</v>
      </c>
      <c r="L5" s="3">
        <v>90</v>
      </c>
      <c r="M5">
        <f>G5*Komponen!C10 + H5*Komponen!C11 + I5*Komponen!C12 + J5*Komponen!C13 + K5*Komponen!C14 + L5*Komponen!C15</f>
        <v>89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20240830310002</v>
      </c>
      <c r="C6" t="s">
        <v>79</v>
      </c>
      <c r="D6">
        <v>159104</v>
      </c>
      <c r="E6" t="s">
        <v>1</v>
      </c>
      <c r="F6" t="s">
        <v>3</v>
      </c>
      <c r="G6" s="3">
        <v>90</v>
      </c>
      <c r="H6" s="3">
        <v>0</v>
      </c>
      <c r="I6" s="3">
        <v>0</v>
      </c>
      <c r="J6" s="3">
        <v>85</v>
      </c>
      <c r="K6" s="3">
        <v>100</v>
      </c>
      <c r="L6" s="3">
        <v>90</v>
      </c>
      <c r="M6">
        <f>G6*Komponen!C10 + H6*Komponen!C11 + I6*Komponen!C12 + J6*Komponen!C13 + K6*Komponen!C14 + L6*Komponen!C15</f>
        <v>89</v>
      </c>
      <c r="N6" t="str">
        <f t="shared" si="0"/>
        <v>A</v>
      </c>
    </row>
    <row r="7" spans="1:14" x14ac:dyDescent="0.35">
      <c r="A7">
        <v>3</v>
      </c>
      <c r="B7">
        <v>20240830310003</v>
      </c>
      <c r="C7" t="s">
        <v>80</v>
      </c>
      <c r="D7">
        <v>159105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85</v>
      </c>
      <c r="K7" s="3">
        <v>100</v>
      </c>
      <c r="L7" s="3">
        <v>95</v>
      </c>
      <c r="M7">
        <f>G7*Komponen!C10 + H7*Komponen!C11 + I7*Komponen!C12 + J7*Komponen!C13 + K7*Komponen!C14 + L7*Komponen!C15</f>
        <v>91</v>
      </c>
      <c r="N7" t="str">
        <f t="shared" si="0"/>
        <v>A</v>
      </c>
    </row>
    <row r="8" spans="1:14" x14ac:dyDescent="0.35">
      <c r="A8">
        <v>4</v>
      </c>
      <c r="B8">
        <v>20240830310004</v>
      </c>
      <c r="C8" t="s">
        <v>81</v>
      </c>
      <c r="D8">
        <v>159106</v>
      </c>
      <c r="E8" t="s">
        <v>1</v>
      </c>
      <c r="F8" t="s">
        <v>3</v>
      </c>
      <c r="G8" s="3">
        <v>90</v>
      </c>
      <c r="H8" s="3">
        <v>0</v>
      </c>
      <c r="I8" s="3">
        <v>0</v>
      </c>
      <c r="J8" s="3">
        <v>85</v>
      </c>
      <c r="K8" s="3">
        <v>100</v>
      </c>
      <c r="L8" s="3">
        <v>98</v>
      </c>
      <c r="M8">
        <f>G8*Komponen!C10 + H8*Komponen!C11 + I8*Komponen!C12 + J8*Komponen!C13 + K8*Komponen!C14 + L8*Komponen!C15</f>
        <v>92.2</v>
      </c>
      <c r="N8" t="str">
        <f t="shared" si="0"/>
        <v>A</v>
      </c>
    </row>
    <row r="9" spans="1:14" x14ac:dyDescent="0.35">
      <c r="A9">
        <v>5</v>
      </c>
      <c r="B9">
        <v>20240830310005</v>
      </c>
      <c r="C9" t="s">
        <v>82</v>
      </c>
      <c r="D9">
        <v>159102</v>
      </c>
      <c r="E9" t="s">
        <v>1</v>
      </c>
      <c r="F9" t="s">
        <v>3</v>
      </c>
      <c r="G9" s="3">
        <v>90</v>
      </c>
      <c r="H9" s="3">
        <v>0</v>
      </c>
      <c r="I9" s="3">
        <v>0</v>
      </c>
      <c r="J9" s="3">
        <v>85</v>
      </c>
      <c r="K9" s="3">
        <v>100</v>
      </c>
      <c r="L9" s="3">
        <v>85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35">
      <c r="A10">
        <v>6</v>
      </c>
      <c r="B10">
        <v>20240830310006</v>
      </c>
      <c r="C10" t="s">
        <v>83</v>
      </c>
      <c r="D10">
        <v>159107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85</v>
      </c>
      <c r="K10" s="3">
        <v>100</v>
      </c>
      <c r="L10" s="3">
        <v>98</v>
      </c>
      <c r="M10">
        <f>G10*Komponen!C10 + H10*Komponen!C11 + I10*Komponen!C12 + J10*Komponen!C13 + K10*Komponen!C14 + L10*Komponen!C15</f>
        <v>92.2</v>
      </c>
      <c r="N10" t="str">
        <f t="shared" si="0"/>
        <v>A</v>
      </c>
    </row>
    <row r="11" spans="1:14" x14ac:dyDescent="0.35">
      <c r="A11">
        <v>7</v>
      </c>
      <c r="B11">
        <v>20240830310007</v>
      </c>
      <c r="C11" t="s">
        <v>84</v>
      </c>
      <c r="D11">
        <v>159108</v>
      </c>
      <c r="E11" t="s">
        <v>1</v>
      </c>
      <c r="F11" t="s">
        <v>3</v>
      </c>
      <c r="G11" s="3">
        <v>90</v>
      </c>
      <c r="H11" s="3">
        <v>0</v>
      </c>
      <c r="I11" s="3">
        <v>0</v>
      </c>
      <c r="J11" s="3">
        <v>85</v>
      </c>
      <c r="K11" s="3">
        <v>100</v>
      </c>
      <c r="L11" s="3">
        <v>80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35">
      <c r="A12">
        <v>8</v>
      </c>
      <c r="B12">
        <v>20240830310008</v>
      </c>
      <c r="C12" t="s">
        <v>85</v>
      </c>
      <c r="D12">
        <v>159109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85</v>
      </c>
      <c r="K12" s="3">
        <v>100</v>
      </c>
      <c r="L12" s="3">
        <v>90</v>
      </c>
      <c r="M12">
        <f>G12*Komponen!C10 + H12*Komponen!C11 + I12*Komponen!C12 + J12*Komponen!C13 + K12*Komponen!C14 + L12*Komponen!C15</f>
        <v>89</v>
      </c>
      <c r="N1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2025-01-27T02:14:01Z</dcterms:created>
  <dcterms:modified xsi:type="dcterms:W3CDTF">2025-01-27T02:26:47Z</dcterms:modified>
  <cp:category>nilai</cp:category>
</cp:coreProperties>
</file>