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BF9AD5B2-5832-40AA-BEE6-54F431C2B842}" xr6:coauthVersionLast="47" xr6:coauthVersionMax="47" xr10:uidLastSave="{00000000-0000-0000-0000-000000000000}"/>
  <bookViews>
    <workbookView xWindow="-110" yWindow="-110" windowWidth="19420" windowHeight="10300" activeTab="3" xr2:uid="{53ECEBED-4E3F-416C-A135-D333E0E9A3A8}"/>
  </bookViews>
  <sheets>
    <sheet name="RPS" sheetId="1" r:id="rId1"/>
    <sheet name="SKALA NILAI" sheetId="2" r:id="rId2"/>
    <sheet name="KOMPENAN" sheetId="3" r:id="rId3"/>
    <sheet name="DAFTAR NILAI" sheetId="4" r:id="rId4"/>
    <sheet name="WORKSHE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N27" i="4"/>
  <c r="N28" i="4"/>
  <c r="N29" i="4"/>
  <c r="N30" i="4"/>
  <c r="N31" i="4"/>
  <c r="N32" i="4"/>
  <c r="N33" i="4"/>
  <c r="N34" i="4"/>
  <c r="N35" i="4"/>
  <c r="N36" i="4"/>
  <c r="N37" i="4"/>
  <c r="N25" i="4"/>
  <c r="N22" i="4"/>
  <c r="N20" i="4"/>
  <c r="N19" i="4"/>
  <c r="N18" i="4"/>
  <c r="N17" i="4"/>
  <c r="N16" i="4"/>
  <c r="N15" i="4"/>
  <c r="N14" i="4"/>
  <c r="N13" i="4"/>
  <c r="N12" i="4"/>
  <c r="N11" i="4"/>
  <c r="N10" i="4"/>
  <c r="N9" i="4"/>
  <c r="N5" i="4"/>
  <c r="C16" i="3"/>
</calcChain>
</file>

<file path=xl/sharedStrings.xml><?xml version="1.0" encoding="utf-8"?>
<sst xmlns="http://schemas.openxmlformats.org/spreadsheetml/2006/main" count="261" uniqueCount="208">
  <si>
    <t>KODE MK</t>
  </si>
  <si>
    <t>G1D2A20A</t>
  </si>
  <si>
    <t>NAMA MK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</si>
  <si>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</si>
  <si>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</si>
  <si>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</si>
  <si>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</si>
  <si>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</si>
  <si>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</si>
  <si>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</si>
  <si>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</si>
  <si>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Pertemuan</t>
  </si>
  <si>
    <t>Materi Indonesia</t>
  </si>
  <si>
    <t>Materi Inggris</t>
  </si>
  <si>
    <t>Muhammad Azmin SSY M.E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</si>
  <si>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</si>
  <si>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</si>
  <si>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</si>
  <si>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</si>
  <si>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</si>
  <si>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</si>
  <si>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</si>
  <si>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</si>
  <si>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</si>
  <si>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</si>
  <si>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</si>
  <si>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</si>
  <si>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</si>
  <si>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</si>
  <si>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</si>
  <si>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</si>
  <si>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</si>
  <si>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</si>
  <si>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</si>
  <si>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</si>
  <si>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</si>
  <si>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</si>
  <si>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</si>
  <si>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</si>
  <si>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</si>
  <si>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</si>
  <si>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</si>
  <si>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</si>
  <si>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</si>
  <si>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</si>
  <si>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</si>
  <si>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</si>
  <si>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</si>
  <si>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</si>
  <si>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</si>
  <si>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</si>
  <si>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</si>
  <si>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</si>
  <si>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</si>
  <si>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</si>
  <si>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</si>
  <si>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</si>
  <si>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</si>
  <si>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</si>
  <si>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</si>
  <si>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</si>
  <si>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</si>
  <si>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</si>
  <si>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</si>
  <si>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</si>
  <si>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</si>
  <si>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</si>
  <si>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</si>
  <si>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</si>
  <si>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</si>
  <si>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SISTEM INFORMASI MANAJEMEN (G1D2A20A)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</si>
  <si>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</si>
  <si>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</si>
  <si>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</si>
  <si>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</si>
  <si>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</si>
  <si>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</si>
  <si>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</si>
  <si>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</si>
  <si>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</si>
  <si>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</si>
  <si>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2022G1D030</t>
  </si>
  <si>
    <t>2022G1D031</t>
  </si>
  <si>
    <t>2022G1D032</t>
  </si>
  <si>
    <t>2022G1D035</t>
  </si>
  <si>
    <t>2022G1D036</t>
  </si>
  <si>
    <t>2022G1D038</t>
  </si>
  <si>
    <t>2022G1D039</t>
  </si>
  <si>
    <t>2022G1D040</t>
  </si>
  <si>
    <t>2022G1D041</t>
  </si>
  <si>
    <t>2022G1D042</t>
  </si>
  <si>
    <t>2022G1D043</t>
  </si>
  <si>
    <t>2022G1D044</t>
  </si>
  <si>
    <t>2022G1D045</t>
  </si>
  <si>
    <t>2022G1D046</t>
  </si>
  <si>
    <t>2022G1D047</t>
  </si>
  <si>
    <t>2022G1D048</t>
  </si>
  <si>
    <t>2022G1D049</t>
  </si>
  <si>
    <t>2022G1D050</t>
  </si>
  <si>
    <t>2022G1D053</t>
  </si>
  <si>
    <t>2022G1D054</t>
  </si>
  <si>
    <t>G1D2A23A</t>
  </si>
  <si>
    <t>A</t>
  </si>
  <si>
    <t>A+</t>
  </si>
  <si>
    <t>kotrak perkuliahan</t>
  </si>
  <si>
    <t>uts</t>
  </si>
  <si>
    <t xml:space="preserve">cerdas cermat </t>
  </si>
  <si>
    <t xml:space="preserve">quiz </t>
  </si>
  <si>
    <t>LALU ZAENUL RAMDHANI</t>
  </si>
  <si>
    <t>APRILIAN NABILA</t>
  </si>
  <si>
    <t>ASMAWATI JUMA</t>
  </si>
  <si>
    <t>AXSHA AENUL YAKIN</t>
  </si>
  <si>
    <t>BAIK ASTUTI K</t>
  </si>
  <si>
    <t>CIK NURUL AQIDAH F</t>
  </si>
  <si>
    <t>DEBY SAPUTRA</t>
  </si>
  <si>
    <t>DWIFHA RIZALDI I</t>
  </si>
  <si>
    <t>GIANNELLE MAULINA A</t>
  </si>
  <si>
    <t>GILANG MAULANA</t>
  </si>
  <si>
    <t>LISA ANGGRAINI</t>
  </si>
  <si>
    <t>MARHAEN DARA SILVA</t>
  </si>
  <si>
    <t>MISYATUN</t>
  </si>
  <si>
    <t>MUHAMMAD ABDURROSIDI</t>
  </si>
  <si>
    <t>NABILA FITRIANA</t>
  </si>
  <si>
    <t>RINDI SASMITA</t>
  </si>
  <si>
    <t>RIZQI RIDHA ADDINY</t>
  </si>
  <si>
    <t>ROHDI</t>
  </si>
  <si>
    <t>SURMINI</t>
  </si>
  <si>
    <t>ADINDA BILQIS F</t>
  </si>
  <si>
    <t>MUKMIN</t>
  </si>
  <si>
    <t>AHMAD SURYA A</t>
  </si>
  <si>
    <t>ARDI MAULANA</t>
  </si>
  <si>
    <t>PAT MAWATI</t>
  </si>
  <si>
    <t>ROSITA ROHMAYANTI</t>
  </si>
  <si>
    <t>SULPIATI</t>
  </si>
  <si>
    <t>SURYA ALFIAN</t>
  </si>
  <si>
    <t>ARINDA MAHARANI</t>
  </si>
  <si>
    <t>MUHAMMAD AZHAR</t>
  </si>
  <si>
    <t>PUTRI ZULIA CAHAYA P.</t>
  </si>
  <si>
    <t>AMIRA SANTIKA</t>
  </si>
  <si>
    <t>AININ DINIAH AWALIAH</t>
  </si>
  <si>
    <t>2020G1D039</t>
  </si>
  <si>
    <t>2020G1D003</t>
  </si>
  <si>
    <t>2020G1D004</t>
  </si>
  <si>
    <t>2020G1D005</t>
  </si>
  <si>
    <t>2020G1D006</t>
  </si>
  <si>
    <t>2020G1D007</t>
  </si>
  <si>
    <t>2020G1D008</t>
  </si>
  <si>
    <t>2020G1D009</t>
  </si>
  <si>
    <t>2020G1D010</t>
  </si>
  <si>
    <t>2020G1D011</t>
  </si>
  <si>
    <t>2020G1D013</t>
  </si>
  <si>
    <t>2020G1D014</t>
  </si>
  <si>
    <t>2020G1D016</t>
  </si>
  <si>
    <t>2020G1D018</t>
  </si>
  <si>
    <t>2020G1D019</t>
  </si>
  <si>
    <t>2020G1D020</t>
  </si>
  <si>
    <t>2020G1D021</t>
  </si>
  <si>
    <t>2020G1D022</t>
  </si>
  <si>
    <t>2020G1D023</t>
  </si>
  <si>
    <t>2020G1D024</t>
  </si>
  <si>
    <t>2020G1D025</t>
  </si>
  <si>
    <t>2020G1D027</t>
  </si>
  <si>
    <t>2020G1D029</t>
  </si>
  <si>
    <t>2020G1D032</t>
  </si>
  <si>
    <t>2020G1D033</t>
  </si>
  <si>
    <t>2020G1D037</t>
  </si>
  <si>
    <t>2020G1D038</t>
  </si>
  <si>
    <t>2020G1D040</t>
  </si>
  <si>
    <t>2020G1D041</t>
  </si>
  <si>
    <t>SOFIRAHAYU</t>
  </si>
  <si>
    <t>2020G1D030</t>
  </si>
  <si>
    <t>2020G1D036</t>
  </si>
  <si>
    <t>2020G1D001</t>
  </si>
  <si>
    <t>Muhammad Azmin S.sy., M.E</t>
  </si>
  <si>
    <t>pariwisata halal</t>
  </si>
  <si>
    <t>VII</t>
  </si>
  <si>
    <t>B+</t>
  </si>
  <si>
    <t>PRODUK LAYANAN HALAL</t>
  </si>
  <si>
    <t>Presentasi tanpa open book</t>
  </si>
  <si>
    <t>memberikan pendapat terkait materi produck layanan halal Indonesia</t>
  </si>
  <si>
    <t xml:space="preserve">PRODUK LAYANAN HALAL </t>
  </si>
  <si>
    <t>Ruang lingkup produck</t>
  </si>
  <si>
    <t>layanan halal</t>
  </si>
  <si>
    <t>fiqih kehalalan</t>
  </si>
  <si>
    <t>sistim jaminan halal</t>
  </si>
  <si>
    <t>titik kritis kehalalan</t>
  </si>
  <si>
    <t>berbagai jenis produk halal</t>
  </si>
  <si>
    <t>regulasi produk jaminan halal</t>
  </si>
  <si>
    <t>lembaga halal</t>
  </si>
  <si>
    <t>alur sertifikasi halal</t>
  </si>
  <si>
    <t>berbagai produk haram</t>
  </si>
  <si>
    <t>bahan hewani</t>
  </si>
  <si>
    <t>lembaga pemeriksa halal</t>
  </si>
  <si>
    <t>evaluasi materi</t>
  </si>
  <si>
    <t>tudy contract</t>
  </si>
  <si>
    <t>Product scope</t>
  </si>
  <si>
    <t>halal service</t>
  </si>
  <si>
    <t>halal jurisprudence</t>
  </si>
  <si>
    <t>halal guarantee system</t>
  </si>
  <si>
    <t>critical point of halalness</t>
  </si>
  <si>
    <t>various types of halal products</t>
  </si>
  <si>
    <t>halal guarantee product regulations</t>
  </si>
  <si>
    <t>halal institution</t>
  </si>
  <si>
    <t>halal certification flow</t>
  </si>
  <si>
    <t>various haram products</t>
  </si>
  <si>
    <t>animal ingredients</t>
  </si>
  <si>
    <t>halal inspection agency</t>
  </si>
  <si>
    <t>material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</si>
</sst>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1F1F1F"/>
      <name val="Inherit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1F1F1F"/>
      <name val="Inherit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10" fontId="0" fillId="0" borderId="0" xfId="0" applyNumberFormat="1"/>
    <xf numFmtId="1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1348-DC96-4CCD-BD99-226CD33A9609}">
  <dimension ref="A1:C25"/>
  <sheetViews>
    <sheetView workbookViewId="0">
      <selection activeCell="E14" sqref="E14"/>
    </sheetView>
  </sheetViews>
  <sheetFormatPr defaultRowHeight="14.5"/>
  <cols>
    <col min="1" max="1" width="22" style="5" customWidth="1"/>
    <col min="2" max="2" width="40.26953125" customWidth="1"/>
    <col min="3" max="3" width="59.81640625" customWidth="1"/>
  </cols>
  <sheetData>
    <row r="1" spans="1:3">
      <c r="A1" s="7" t="s">
        <v>0</v>
      </c>
      <c r="B1" t="s">
        <v>101</v>
      </c>
    </row>
    <row r="2" spans="1:3">
      <c r="A2" s="7" t="s">
        <v>2</v>
      </c>
      <c r="B2" t="s">
        <v>180</v>
      </c>
    </row>
    <row r="3" spans="1:3">
      <c r="A3" s="7" t="s">
        <v>3</v>
      </c>
      <c r="B3" s="8">
        <v>5</v>
      </c>
    </row>
    <row r="4" spans="1:3">
      <c r="A4" s="7" t="s">
        <v>5</v>
      </c>
      <c r="B4" t="s">
        <v>6</v>
      </c>
    </row>
    <row r="5" spans="1:3">
      <c r="A5" s="7" t="s">
        <v>7</v>
      </c>
      <c r="B5" t="s">
        <v>8</v>
      </c>
    </row>
    <row r="6" spans="1:3">
      <c r="A6" s="7" t="s">
        <v>9</v>
      </c>
      <c r="B6" s="8">
        <v>20241</v>
      </c>
    </row>
    <row r="7" spans="1:3">
      <c r="A7" s="7" t="s">
        <v>10</v>
      </c>
      <c r="B7" t="s">
        <v>14</v>
      </c>
    </row>
    <row r="9" spans="1:3">
      <c r="A9" s="6" t="s">
        <v>11</v>
      </c>
      <c r="B9" s="2" t="s">
        <v>12</v>
      </c>
      <c r="C9" s="17" t="s">
        <v>13</v>
      </c>
    </row>
    <row r="10" spans="1:3">
      <c r="A10" s="5">
        <v>1</v>
      </c>
      <c r="B10" s="3" t="s">
        <v>104</v>
      </c>
      <c r="C10" s="24" t="s">
        <v>194</v>
      </c>
    </row>
    <row r="11" spans="1:3">
      <c r="A11" s="5">
        <v>2</v>
      </c>
      <c r="B11" s="3" t="s">
        <v>181</v>
      </c>
      <c r="C11" s="24" t="s">
        <v>195</v>
      </c>
    </row>
    <row r="12" spans="1:3">
      <c r="A12" s="5">
        <v>3</v>
      </c>
      <c r="B12" s="3" t="s">
        <v>182</v>
      </c>
      <c r="C12" s="24" t="s">
        <v>196</v>
      </c>
    </row>
    <row r="13" spans="1:3">
      <c r="A13" s="5">
        <v>4</v>
      </c>
      <c r="B13" s="3" t="s">
        <v>183</v>
      </c>
      <c r="C13" s="24" t="s">
        <v>197</v>
      </c>
    </row>
    <row r="14" spans="1:3">
      <c r="A14" s="5">
        <v>5</v>
      </c>
      <c r="B14" s="3" t="s">
        <v>184</v>
      </c>
      <c r="C14" s="24" t="s">
        <v>198</v>
      </c>
    </row>
    <row r="15" spans="1:3">
      <c r="A15" s="5">
        <v>6</v>
      </c>
      <c r="B15" s="3" t="s">
        <v>185</v>
      </c>
      <c r="C15" s="24" t="s">
        <v>199</v>
      </c>
    </row>
    <row r="16" spans="1:3">
      <c r="A16" s="5">
        <v>7</v>
      </c>
      <c r="B16" s="3" t="s">
        <v>105</v>
      </c>
      <c r="C16" s="24" t="s">
        <v>105</v>
      </c>
    </row>
    <row r="17" spans="1:3">
      <c r="A17" s="5">
        <v>8</v>
      </c>
      <c r="B17" s="3" t="s">
        <v>186</v>
      </c>
      <c r="C17" s="24" t="s">
        <v>200</v>
      </c>
    </row>
    <row r="18" spans="1:3">
      <c r="A18" s="5">
        <v>9</v>
      </c>
      <c r="B18" s="3" t="s">
        <v>187</v>
      </c>
      <c r="C18" s="24" t="s">
        <v>201</v>
      </c>
    </row>
    <row r="19" spans="1:3">
      <c r="A19" s="5">
        <v>10</v>
      </c>
      <c r="B19" s="3" t="s">
        <v>188</v>
      </c>
      <c r="C19" s="24" t="s">
        <v>202</v>
      </c>
    </row>
    <row r="20" spans="1:3">
      <c r="A20" s="5">
        <v>11</v>
      </c>
      <c r="B20" s="3" t="s">
        <v>189</v>
      </c>
      <c r="C20" s="24" t="s">
        <v>203</v>
      </c>
    </row>
    <row r="21" spans="1:3">
      <c r="A21" s="5">
        <v>12</v>
      </c>
      <c r="B21" s="3" t="s">
        <v>190</v>
      </c>
      <c r="C21" s="24" t="s">
        <v>204</v>
      </c>
    </row>
    <row r="22" spans="1:3">
      <c r="A22" s="5">
        <v>13</v>
      </c>
      <c r="B22" s="3" t="s">
        <v>191</v>
      </c>
      <c r="C22" s="24" t="s">
        <v>205</v>
      </c>
    </row>
    <row r="23" spans="1:3">
      <c r="A23" s="5">
        <v>14</v>
      </c>
      <c r="B23" s="3" t="s">
        <v>192</v>
      </c>
      <c r="C23" s="24" t="s">
        <v>206</v>
      </c>
    </row>
    <row r="24" spans="1:3">
      <c r="A24" s="5">
        <v>15</v>
      </c>
      <c r="B24" s="3" t="s">
        <v>193</v>
      </c>
      <c r="C24" s="24" t="s">
        <v>207</v>
      </c>
    </row>
    <row r="25" spans="1:3">
      <c r="A25" s="5">
        <v>16</v>
      </c>
      <c r="B25" s="3" t="s">
        <v>77</v>
      </c>
      <c r="C25" s="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7D02-E80B-4B7B-9293-57989A7FE7D9}">
  <dimension ref="A1:D17"/>
  <sheetViews>
    <sheetView workbookViewId="0">
      <selection sqref="A1:D17"/>
    </sheetView>
  </sheetViews>
  <sheetFormatPr defaultRowHeight="14.5"/>
  <cols>
    <col min="4" max="4" width="12.1796875" customWidth="1"/>
  </cols>
  <sheetData>
    <row r="1" spans="1:4">
      <c r="A1" s="4"/>
      <c r="B1" s="4" t="s">
        <v>15</v>
      </c>
      <c r="C1" s="4"/>
      <c r="D1" s="4"/>
    </row>
    <row r="3" spans="1:4">
      <c r="A3" s="4" t="s">
        <v>16</v>
      </c>
      <c r="B3" s="18" t="s">
        <v>17</v>
      </c>
      <c r="C3" s="18"/>
      <c r="D3" s="6" t="s">
        <v>18</v>
      </c>
    </row>
    <row r="4" spans="1:4">
      <c r="A4" s="4"/>
      <c r="B4" s="6" t="s">
        <v>19</v>
      </c>
      <c r="C4" s="6" t="s">
        <v>20</v>
      </c>
      <c r="D4" s="6"/>
    </row>
    <row r="6" spans="1:4">
      <c r="A6">
        <v>1</v>
      </c>
      <c r="B6" t="s">
        <v>21</v>
      </c>
      <c r="C6" t="s">
        <v>22</v>
      </c>
      <c r="D6" t="s">
        <v>23</v>
      </c>
    </row>
    <row r="7" spans="1:4">
      <c r="A7">
        <v>2</v>
      </c>
      <c r="B7" t="s">
        <v>24</v>
      </c>
      <c r="C7" t="s">
        <v>25</v>
      </c>
      <c r="D7" t="s">
        <v>26</v>
      </c>
    </row>
    <row r="8" spans="1:4">
      <c r="A8">
        <v>3</v>
      </c>
      <c r="B8" t="s">
        <v>27</v>
      </c>
      <c r="C8" t="s">
        <v>28</v>
      </c>
      <c r="D8" t="s">
        <v>29</v>
      </c>
    </row>
    <row r="9" spans="1:4">
      <c r="A9">
        <v>4</v>
      </c>
      <c r="B9" t="s">
        <v>30</v>
      </c>
      <c r="C9" t="s">
        <v>31</v>
      </c>
      <c r="D9" t="s">
        <v>32</v>
      </c>
    </row>
    <row r="10" spans="1:4">
      <c r="A10">
        <v>5</v>
      </c>
      <c r="B10" t="s">
        <v>33</v>
      </c>
      <c r="C10" t="s">
        <v>34</v>
      </c>
      <c r="D10" t="s">
        <v>35</v>
      </c>
    </row>
    <row r="11" spans="1:4">
      <c r="A11">
        <v>6</v>
      </c>
      <c r="B11" t="s">
        <v>36</v>
      </c>
      <c r="C11" t="s">
        <v>37</v>
      </c>
      <c r="D11" t="s">
        <v>38</v>
      </c>
    </row>
    <row r="12" spans="1:4">
      <c r="A12">
        <v>7</v>
      </c>
      <c r="B12" t="s">
        <v>39</v>
      </c>
      <c r="C12" t="s">
        <v>40</v>
      </c>
      <c r="D12" t="s">
        <v>41</v>
      </c>
    </row>
    <row r="13" spans="1:4">
      <c r="A13">
        <v>8</v>
      </c>
      <c r="B13" t="s">
        <v>42</v>
      </c>
      <c r="C13" t="s">
        <v>43</v>
      </c>
      <c r="D13" t="s">
        <v>44</v>
      </c>
    </row>
    <row r="14" spans="1:4">
      <c r="A14">
        <v>9</v>
      </c>
      <c r="B14" t="s">
        <v>45</v>
      </c>
      <c r="C14" t="s">
        <v>46</v>
      </c>
      <c r="D14" t="s">
        <v>47</v>
      </c>
    </row>
    <row r="15" spans="1:4">
      <c r="A15">
        <v>10</v>
      </c>
      <c r="B15" t="s">
        <v>48</v>
      </c>
      <c r="C15" t="s">
        <v>49</v>
      </c>
      <c r="D15" t="s">
        <v>50</v>
      </c>
    </row>
    <row r="16" spans="1:4">
      <c r="A16">
        <v>11</v>
      </c>
      <c r="B16" t="s">
        <v>51</v>
      </c>
      <c r="C16" t="s">
        <v>52</v>
      </c>
      <c r="D16" t="s">
        <v>53</v>
      </c>
    </row>
    <row r="17" spans="1:4">
      <c r="A17">
        <v>12</v>
      </c>
      <c r="B17" t="s">
        <v>54</v>
      </c>
      <c r="C17" t="s">
        <v>55</v>
      </c>
      <c r="D17" t="s">
        <v>56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BA4C-04FA-4310-AD6C-DC8637274274}">
  <dimension ref="A1:E16"/>
  <sheetViews>
    <sheetView topLeftCell="A3" zoomScaleNormal="100" workbookViewId="0">
      <selection activeCell="D17" sqref="D17"/>
    </sheetView>
  </sheetViews>
  <sheetFormatPr defaultRowHeight="14.5"/>
  <cols>
    <col min="2" max="2" width="29.54296875" customWidth="1"/>
    <col min="3" max="3" width="17.08984375" customWidth="1"/>
    <col min="4" max="4" width="69.6328125" customWidth="1"/>
    <col min="5" max="5" width="53.90625" customWidth="1"/>
  </cols>
  <sheetData>
    <row r="1" spans="1:5">
      <c r="A1" s="7" t="s">
        <v>0</v>
      </c>
      <c r="B1" s="7" t="s">
        <v>1</v>
      </c>
    </row>
    <row r="2" spans="1:5">
      <c r="A2" s="7" t="s">
        <v>2</v>
      </c>
      <c r="B2" s="7" t="s">
        <v>174</v>
      </c>
    </row>
    <row r="3" spans="1:5">
      <c r="A3" s="7" t="s">
        <v>3</v>
      </c>
      <c r="B3" s="7" t="s">
        <v>4</v>
      </c>
    </row>
    <row r="4" spans="1:5">
      <c r="A4" s="7" t="s">
        <v>5</v>
      </c>
      <c r="B4" s="7" t="s">
        <v>6</v>
      </c>
    </row>
    <row r="5" spans="1:5">
      <c r="A5" s="7" t="s">
        <v>7</v>
      </c>
      <c r="B5" s="7" t="s">
        <v>8</v>
      </c>
    </row>
    <row r="6" spans="1:5">
      <c r="A6" s="7" t="s">
        <v>9</v>
      </c>
      <c r="B6" s="7" t="s">
        <v>175</v>
      </c>
    </row>
    <row r="7" spans="1:5">
      <c r="A7" s="7" t="s">
        <v>10</v>
      </c>
      <c r="B7" s="7" t="s">
        <v>173</v>
      </c>
    </row>
    <row r="9" spans="1:5">
      <c r="A9" s="9" t="s">
        <v>57</v>
      </c>
      <c r="B9" s="9" t="s">
        <v>58</v>
      </c>
      <c r="C9" s="9" t="s">
        <v>59</v>
      </c>
      <c r="D9" s="6" t="s">
        <v>60</v>
      </c>
      <c r="E9" s="6" t="s">
        <v>61</v>
      </c>
    </row>
    <row r="10" spans="1:5">
      <c r="A10">
        <v>1</v>
      </c>
      <c r="B10" t="s">
        <v>62</v>
      </c>
      <c r="C10" s="10"/>
      <c r="D10" s="3" t="s">
        <v>63</v>
      </c>
      <c r="E10" s="3" t="s">
        <v>64</v>
      </c>
    </row>
    <row r="11" spans="1:5">
      <c r="A11">
        <v>2</v>
      </c>
      <c r="B11" t="s">
        <v>65</v>
      </c>
      <c r="C11" s="10"/>
      <c r="D11" s="3"/>
      <c r="E11" s="3"/>
    </row>
    <row r="12" spans="1:5">
      <c r="A12">
        <v>3</v>
      </c>
      <c r="B12" t="s">
        <v>66</v>
      </c>
      <c r="C12" s="10"/>
      <c r="D12" s="3" t="s">
        <v>106</v>
      </c>
      <c r="E12" s="15" t="s">
        <v>107</v>
      </c>
    </row>
    <row r="13" spans="1:5">
      <c r="A13">
        <v>4</v>
      </c>
      <c r="B13" t="s">
        <v>67</v>
      </c>
      <c r="C13" s="10"/>
      <c r="D13" s="3"/>
      <c r="E13" s="15"/>
    </row>
    <row r="14" spans="1:5">
      <c r="A14">
        <v>5</v>
      </c>
      <c r="B14" t="s">
        <v>68</v>
      </c>
      <c r="C14" s="10"/>
      <c r="D14" s="3" t="s">
        <v>178</v>
      </c>
      <c r="E14" s="15"/>
    </row>
    <row r="15" spans="1:5">
      <c r="A15">
        <v>6</v>
      </c>
      <c r="B15" t="s">
        <v>69</v>
      </c>
      <c r="C15" s="10"/>
      <c r="D15" s="3" t="s">
        <v>179</v>
      </c>
      <c r="E15" s="16"/>
    </row>
    <row r="16" spans="1:5">
      <c r="C16" s="11">
        <f>SUM(C10:C15)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91C-93A1-4A31-B5A5-B69AEC7496FE}">
  <dimension ref="A1:N37"/>
  <sheetViews>
    <sheetView tabSelected="1" topLeftCell="C1" zoomScale="104" zoomScaleNormal="104" workbookViewId="0">
      <selection activeCell="H29" sqref="H29"/>
    </sheetView>
  </sheetViews>
  <sheetFormatPr defaultRowHeight="14.5"/>
  <cols>
    <col min="2" max="2" width="21.08984375" customWidth="1"/>
    <col min="3" max="3" width="23.6328125" customWidth="1"/>
    <col min="4" max="4" width="12.26953125" style="5" customWidth="1"/>
    <col min="5" max="5" width="15.36328125" customWidth="1"/>
    <col min="6" max="6" width="18.08984375" customWidth="1"/>
    <col min="7" max="7" width="18.54296875" customWidth="1"/>
    <col min="8" max="8" width="14.81640625" customWidth="1"/>
    <col min="11" max="11" width="8.7265625" style="5"/>
    <col min="13" max="13" width="8.7265625" style="5"/>
  </cols>
  <sheetData>
    <row r="1" spans="1:14">
      <c r="A1" s="19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5"/>
      <c r="B2" s="5"/>
      <c r="C2" s="5"/>
      <c r="E2" s="5"/>
      <c r="F2" s="5"/>
      <c r="G2" s="5"/>
      <c r="H2" s="5"/>
      <c r="I2" s="5"/>
      <c r="J2" s="5"/>
      <c r="L2" s="5"/>
      <c r="N2" s="5"/>
    </row>
    <row r="3" spans="1:14">
      <c r="A3" s="1" t="s">
        <v>57</v>
      </c>
      <c r="B3" s="1" t="s">
        <v>71</v>
      </c>
      <c r="C3" s="1" t="s">
        <v>72</v>
      </c>
      <c r="D3" s="4" t="s">
        <v>73</v>
      </c>
      <c r="E3" s="1" t="s">
        <v>74</v>
      </c>
      <c r="F3" s="1" t="s">
        <v>75</v>
      </c>
      <c r="G3" s="1" t="s">
        <v>62</v>
      </c>
      <c r="H3" s="1" t="s">
        <v>65</v>
      </c>
      <c r="I3" s="1" t="s">
        <v>66</v>
      </c>
      <c r="J3" s="1" t="s">
        <v>67</v>
      </c>
      <c r="K3" s="4" t="s">
        <v>76</v>
      </c>
      <c r="L3" s="1" t="s">
        <v>77</v>
      </c>
      <c r="M3" s="4" t="s">
        <v>78</v>
      </c>
      <c r="N3" s="1" t="s">
        <v>79</v>
      </c>
    </row>
    <row r="4" spans="1:14">
      <c r="G4" s="10"/>
      <c r="H4" s="10"/>
      <c r="I4" s="10"/>
      <c r="J4" s="10"/>
      <c r="K4" s="12"/>
      <c r="L4" s="10"/>
      <c r="M4" s="14"/>
    </row>
    <row r="5" spans="1:14">
      <c r="A5">
        <v>1</v>
      </c>
      <c r="B5" t="s">
        <v>80</v>
      </c>
      <c r="C5" t="s">
        <v>108</v>
      </c>
      <c r="E5" t="s">
        <v>140</v>
      </c>
      <c r="F5" t="s">
        <v>177</v>
      </c>
      <c r="G5" s="3"/>
      <c r="H5" s="3"/>
      <c r="I5" s="3"/>
      <c r="J5" s="3">
        <v>90</v>
      </c>
      <c r="K5" s="13">
        <v>85</v>
      </c>
      <c r="L5" s="3">
        <v>85</v>
      </c>
      <c r="M5" s="5">
        <v>87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81</v>
      </c>
      <c r="C6" t="s">
        <v>109</v>
      </c>
      <c r="E6" t="s">
        <v>141</v>
      </c>
      <c r="F6" t="s">
        <v>177</v>
      </c>
      <c r="G6" s="3"/>
      <c r="H6" s="3"/>
      <c r="I6" s="3"/>
      <c r="J6" s="3">
        <v>90</v>
      </c>
      <c r="K6" s="13">
        <v>95</v>
      </c>
      <c r="L6" s="3">
        <v>90</v>
      </c>
      <c r="M6" s="5">
        <v>92</v>
      </c>
      <c r="N6" t="s">
        <v>103</v>
      </c>
    </row>
    <row r="7" spans="1:14">
      <c r="A7">
        <v>3</v>
      </c>
      <c r="B7" t="s">
        <v>82</v>
      </c>
      <c r="C7" t="s">
        <v>110</v>
      </c>
      <c r="E7" t="s">
        <v>142</v>
      </c>
      <c r="F7" t="s">
        <v>177</v>
      </c>
      <c r="G7" s="3"/>
      <c r="H7" s="3"/>
      <c r="I7" s="3"/>
      <c r="J7" s="3">
        <v>80</v>
      </c>
      <c r="K7" s="13">
        <v>80</v>
      </c>
      <c r="L7" s="3">
        <v>80</v>
      </c>
      <c r="M7" s="5">
        <v>80</v>
      </c>
      <c r="N7" t="s">
        <v>176</v>
      </c>
    </row>
    <row r="8" spans="1:14">
      <c r="A8">
        <v>4</v>
      </c>
      <c r="B8" t="s">
        <v>83</v>
      </c>
      <c r="C8" t="s">
        <v>111</v>
      </c>
      <c r="E8" t="s">
        <v>143</v>
      </c>
      <c r="F8" t="s">
        <v>177</v>
      </c>
      <c r="G8" s="3"/>
      <c r="H8" s="3"/>
      <c r="I8" s="3"/>
      <c r="J8" s="3">
        <v>80</v>
      </c>
      <c r="K8" s="13">
        <v>80</v>
      </c>
      <c r="L8" s="3">
        <v>80</v>
      </c>
      <c r="M8" s="5">
        <v>80</v>
      </c>
      <c r="N8" t="s">
        <v>176</v>
      </c>
    </row>
    <row r="9" spans="1:14">
      <c r="A9">
        <v>5</v>
      </c>
      <c r="B9" t="s">
        <v>84</v>
      </c>
      <c r="C9" t="s">
        <v>112</v>
      </c>
      <c r="E9" t="s">
        <v>144</v>
      </c>
      <c r="F9" t="s">
        <v>177</v>
      </c>
      <c r="G9" s="3"/>
      <c r="H9" s="3"/>
      <c r="I9" s="3"/>
      <c r="J9" s="3">
        <v>85</v>
      </c>
      <c r="K9" s="13">
        <v>85</v>
      </c>
      <c r="L9" s="3">
        <v>85</v>
      </c>
      <c r="M9" s="5">
        <v>85</v>
      </c>
      <c r="N9" t="str">
        <f t="shared" si="0"/>
        <v xml:space="preserve">A- </v>
      </c>
    </row>
    <row r="10" spans="1:14">
      <c r="A10">
        <v>6</v>
      </c>
      <c r="B10" t="s">
        <v>85</v>
      </c>
      <c r="C10" t="s">
        <v>113</v>
      </c>
      <c r="E10" t="s">
        <v>145</v>
      </c>
      <c r="F10" t="s">
        <v>177</v>
      </c>
      <c r="G10" s="3"/>
      <c r="H10" s="3"/>
      <c r="I10" s="3"/>
      <c r="J10" s="3">
        <v>80</v>
      </c>
      <c r="K10" s="13">
        <v>85</v>
      </c>
      <c r="L10" s="3">
        <v>85</v>
      </c>
      <c r="M10" s="5">
        <v>83</v>
      </c>
      <c r="N10" t="str">
        <f t="shared" si="0"/>
        <v xml:space="preserve">A- </v>
      </c>
    </row>
    <row r="11" spans="1:14">
      <c r="A11">
        <v>7</v>
      </c>
      <c r="B11" t="s">
        <v>86</v>
      </c>
      <c r="C11" t="s">
        <v>114</v>
      </c>
      <c r="E11" t="s">
        <v>146</v>
      </c>
      <c r="F11" t="s">
        <v>177</v>
      </c>
      <c r="G11" s="3"/>
      <c r="H11" s="3"/>
      <c r="I11" s="3"/>
      <c r="J11" s="3">
        <v>80</v>
      </c>
      <c r="K11" s="13">
        <v>80</v>
      </c>
      <c r="L11" s="3">
        <v>80</v>
      </c>
      <c r="M11" s="5">
        <v>80</v>
      </c>
      <c r="N11" t="str">
        <f t="shared" si="0"/>
        <v xml:space="preserve">B+ </v>
      </c>
    </row>
    <row r="12" spans="1:14">
      <c r="A12">
        <v>8</v>
      </c>
      <c r="B12" t="s">
        <v>87</v>
      </c>
      <c r="C12" t="s">
        <v>115</v>
      </c>
      <c r="E12" t="s">
        <v>147</v>
      </c>
      <c r="F12" t="s">
        <v>177</v>
      </c>
      <c r="G12" s="3"/>
      <c r="H12" s="3"/>
      <c r="I12" s="3"/>
      <c r="J12" s="3">
        <v>85</v>
      </c>
      <c r="K12" s="13">
        <v>85</v>
      </c>
      <c r="L12" s="3">
        <v>80</v>
      </c>
      <c r="M12" s="5">
        <v>83</v>
      </c>
      <c r="N12" t="str">
        <f t="shared" si="0"/>
        <v xml:space="preserve">A- </v>
      </c>
    </row>
    <row r="13" spans="1:14">
      <c r="A13">
        <v>9</v>
      </c>
      <c r="B13" t="s">
        <v>88</v>
      </c>
      <c r="C13" t="s">
        <v>116</v>
      </c>
      <c r="E13" t="s">
        <v>148</v>
      </c>
      <c r="F13" t="s">
        <v>177</v>
      </c>
      <c r="G13" s="3"/>
      <c r="H13" s="3"/>
      <c r="I13" s="3"/>
      <c r="J13" s="3">
        <v>80</v>
      </c>
      <c r="K13" s="13">
        <v>80</v>
      </c>
      <c r="L13" s="3">
        <v>80</v>
      </c>
      <c r="M13" s="5">
        <v>80</v>
      </c>
      <c r="N13" t="str">
        <f t="shared" si="0"/>
        <v xml:space="preserve">B+ </v>
      </c>
    </row>
    <row r="14" spans="1:14">
      <c r="A14">
        <v>10</v>
      </c>
      <c r="B14" t="s">
        <v>89</v>
      </c>
      <c r="C14" t="s">
        <v>117</v>
      </c>
      <c r="E14" t="s">
        <v>149</v>
      </c>
      <c r="F14" t="s">
        <v>177</v>
      </c>
      <c r="G14" s="3"/>
      <c r="H14" s="3"/>
      <c r="I14" s="3"/>
      <c r="J14" s="3">
        <v>60</v>
      </c>
      <c r="K14" s="13">
        <v>60</v>
      </c>
      <c r="L14" s="3">
        <v>60</v>
      </c>
      <c r="M14" s="5">
        <v>60</v>
      </c>
      <c r="N14" t="str">
        <f t="shared" si="0"/>
        <v xml:space="preserve">C </v>
      </c>
    </row>
    <row r="15" spans="1:14">
      <c r="A15">
        <v>11</v>
      </c>
      <c r="B15" t="s">
        <v>90</v>
      </c>
      <c r="C15" t="s">
        <v>118</v>
      </c>
      <c r="E15" t="s">
        <v>150</v>
      </c>
      <c r="F15" t="s">
        <v>177</v>
      </c>
      <c r="G15" s="3"/>
      <c r="H15" s="3"/>
      <c r="I15" s="3"/>
      <c r="J15" s="3">
        <v>80</v>
      </c>
      <c r="K15" s="13">
        <v>80</v>
      </c>
      <c r="L15" s="3">
        <v>85</v>
      </c>
      <c r="M15" s="5">
        <v>81</v>
      </c>
      <c r="N15" t="str">
        <f t="shared" si="0"/>
        <v xml:space="preserve">A- </v>
      </c>
    </row>
    <row r="16" spans="1:14">
      <c r="A16">
        <v>12</v>
      </c>
      <c r="B16" t="s">
        <v>91</v>
      </c>
      <c r="C16" t="s">
        <v>119</v>
      </c>
      <c r="E16" t="s">
        <v>151</v>
      </c>
      <c r="F16" t="s">
        <v>177</v>
      </c>
      <c r="G16" s="3"/>
      <c r="H16" s="3"/>
      <c r="I16" s="3"/>
      <c r="J16" s="3">
        <v>90</v>
      </c>
      <c r="K16" s="13">
        <v>85</v>
      </c>
      <c r="L16" s="3">
        <v>85</v>
      </c>
      <c r="M16" s="5">
        <v>87</v>
      </c>
      <c r="N16" t="str">
        <f t="shared" si="0"/>
        <v xml:space="preserve">A </v>
      </c>
    </row>
    <row r="17" spans="1:14">
      <c r="A17">
        <v>13</v>
      </c>
      <c r="B17" t="s">
        <v>92</v>
      </c>
      <c r="C17" t="s">
        <v>120</v>
      </c>
      <c r="E17" t="s">
        <v>152</v>
      </c>
      <c r="F17" t="s">
        <v>177</v>
      </c>
      <c r="G17" s="3"/>
      <c r="H17" s="3"/>
      <c r="I17" s="3"/>
      <c r="J17" s="3">
        <v>90</v>
      </c>
      <c r="K17" s="13">
        <v>90</v>
      </c>
      <c r="L17" s="3">
        <v>95</v>
      </c>
      <c r="M17" s="5">
        <v>92</v>
      </c>
      <c r="N17" t="str">
        <f t="shared" si="0"/>
        <v xml:space="preserve">A+ </v>
      </c>
    </row>
    <row r="18" spans="1:14">
      <c r="A18">
        <v>14</v>
      </c>
      <c r="B18" t="s">
        <v>93</v>
      </c>
      <c r="C18" t="s">
        <v>121</v>
      </c>
      <c r="E18" t="s">
        <v>153</v>
      </c>
      <c r="F18" t="s">
        <v>177</v>
      </c>
      <c r="G18" s="3"/>
      <c r="H18" s="3"/>
      <c r="I18" s="3"/>
      <c r="J18" s="3">
        <v>80</v>
      </c>
      <c r="K18" s="13">
        <v>80</v>
      </c>
      <c r="L18" s="3">
        <v>80</v>
      </c>
      <c r="M18" s="5">
        <v>80</v>
      </c>
      <c r="N18" t="str">
        <f t="shared" si="0"/>
        <v xml:space="preserve">B+ </v>
      </c>
    </row>
    <row r="19" spans="1:14">
      <c r="A19">
        <v>15</v>
      </c>
      <c r="B19" t="s">
        <v>94</v>
      </c>
      <c r="C19" t="s">
        <v>122</v>
      </c>
      <c r="D19" s="5">
        <v>152960</v>
      </c>
      <c r="E19" t="s">
        <v>155</v>
      </c>
      <c r="F19" t="s">
        <v>177</v>
      </c>
      <c r="G19" s="3"/>
      <c r="H19" s="3"/>
      <c r="I19" s="3"/>
      <c r="J19" s="3">
        <v>90</v>
      </c>
      <c r="K19" s="13">
        <v>85</v>
      </c>
      <c r="L19" s="3">
        <v>85</v>
      </c>
      <c r="M19" s="5">
        <v>87</v>
      </c>
      <c r="N19" t="str">
        <f t="shared" si="0"/>
        <v xml:space="preserve">A </v>
      </c>
    </row>
    <row r="20" spans="1:14">
      <c r="A20">
        <v>16</v>
      </c>
      <c r="B20" t="s">
        <v>95</v>
      </c>
      <c r="C20" t="s">
        <v>123</v>
      </c>
      <c r="D20" s="5">
        <v>154371</v>
      </c>
      <c r="E20" t="s">
        <v>156</v>
      </c>
      <c r="F20" t="s">
        <v>177</v>
      </c>
      <c r="G20" s="3"/>
      <c r="H20" s="3"/>
      <c r="I20" s="3"/>
      <c r="J20" s="3">
        <v>85</v>
      </c>
      <c r="K20" s="13">
        <v>85</v>
      </c>
      <c r="L20" s="3">
        <v>90</v>
      </c>
      <c r="M20" s="5">
        <v>87</v>
      </c>
      <c r="N20" t="str">
        <f t="shared" si="0"/>
        <v xml:space="preserve">A </v>
      </c>
    </row>
    <row r="21" spans="1:14">
      <c r="A21">
        <v>17</v>
      </c>
      <c r="B21" t="s">
        <v>96</v>
      </c>
      <c r="C21" t="s">
        <v>124</v>
      </c>
      <c r="D21" s="5">
        <v>154336</v>
      </c>
      <c r="E21" t="s">
        <v>157</v>
      </c>
      <c r="F21" t="s">
        <v>177</v>
      </c>
      <c r="G21" s="3"/>
      <c r="H21" s="3"/>
      <c r="I21" s="3"/>
      <c r="J21" s="3">
        <v>85</v>
      </c>
      <c r="K21" s="13">
        <v>85</v>
      </c>
      <c r="L21" s="3">
        <v>90</v>
      </c>
      <c r="M21" s="5">
        <v>87</v>
      </c>
      <c r="N21" t="s">
        <v>102</v>
      </c>
    </row>
    <row r="22" spans="1:14">
      <c r="A22">
        <v>18</v>
      </c>
      <c r="B22" t="s">
        <v>97</v>
      </c>
      <c r="C22" t="s">
        <v>125</v>
      </c>
      <c r="D22" s="5">
        <v>152930</v>
      </c>
      <c r="E22" t="s">
        <v>158</v>
      </c>
      <c r="F22" t="s">
        <v>177</v>
      </c>
      <c r="G22" s="3"/>
      <c r="H22" s="3"/>
      <c r="I22" s="3"/>
      <c r="J22" s="3">
        <v>75</v>
      </c>
      <c r="K22" s="13">
        <v>75</v>
      </c>
      <c r="L22" s="3">
        <v>75</v>
      </c>
      <c r="M22" s="5">
        <v>75</v>
      </c>
      <c r="N22" t="str">
        <f t="shared" si="0"/>
        <v xml:space="preserve">B </v>
      </c>
    </row>
    <row r="23" spans="1:14">
      <c r="A23">
        <v>19</v>
      </c>
      <c r="B23" t="s">
        <v>98</v>
      </c>
      <c r="C23" t="s">
        <v>169</v>
      </c>
      <c r="D23" s="5">
        <v>152891</v>
      </c>
      <c r="E23" t="s">
        <v>159</v>
      </c>
      <c r="F23" t="s">
        <v>177</v>
      </c>
      <c r="G23" s="3"/>
      <c r="H23" s="3"/>
      <c r="I23" s="3"/>
      <c r="J23" s="3">
        <v>60</v>
      </c>
      <c r="K23" s="13">
        <v>60</v>
      </c>
      <c r="L23" s="3">
        <v>60</v>
      </c>
      <c r="M23" s="5">
        <v>60</v>
      </c>
      <c r="N23" s="3" t="s">
        <v>35</v>
      </c>
    </row>
    <row r="24" spans="1:14" s="20" customFormat="1">
      <c r="A24" s="20">
        <v>20</v>
      </c>
      <c r="B24" s="20" t="s">
        <v>99</v>
      </c>
      <c r="C24" s="20" t="s">
        <v>126</v>
      </c>
      <c r="D24" s="21">
        <v>156714</v>
      </c>
      <c r="E24" s="20" t="s">
        <v>160</v>
      </c>
      <c r="F24" s="20" t="s">
        <v>177</v>
      </c>
      <c r="G24" s="22"/>
      <c r="H24" s="22"/>
      <c r="I24" s="22"/>
      <c r="J24" s="22">
        <v>85</v>
      </c>
      <c r="K24" s="23">
        <v>95</v>
      </c>
      <c r="L24" s="22">
        <v>95</v>
      </c>
      <c r="M24" s="21">
        <v>92</v>
      </c>
      <c r="N24" s="20" t="s">
        <v>103</v>
      </c>
    </row>
    <row r="25" spans="1:14">
      <c r="A25">
        <v>21</v>
      </c>
      <c r="B25" t="s">
        <v>100</v>
      </c>
      <c r="C25" t="s">
        <v>127</v>
      </c>
      <c r="D25" s="5">
        <v>154489</v>
      </c>
      <c r="E25" t="s">
        <v>161</v>
      </c>
      <c r="F25" t="s">
        <v>177</v>
      </c>
      <c r="G25" s="3"/>
      <c r="H25" s="3"/>
      <c r="I25" s="3"/>
      <c r="J25" s="3">
        <v>85</v>
      </c>
      <c r="K25" s="13">
        <v>95</v>
      </c>
      <c r="L25" s="3">
        <v>95</v>
      </c>
      <c r="M25" s="5">
        <v>92</v>
      </c>
      <c r="N25" t="str">
        <f t="shared" si="0"/>
        <v xml:space="preserve">A+ </v>
      </c>
    </row>
    <row r="26" spans="1:14">
      <c r="C26" t="s">
        <v>128</v>
      </c>
      <c r="E26" t="s">
        <v>162</v>
      </c>
      <c r="F26" t="s">
        <v>177</v>
      </c>
      <c r="J26" s="3">
        <v>95</v>
      </c>
      <c r="K26" s="13">
        <v>90</v>
      </c>
      <c r="L26" s="3">
        <v>95</v>
      </c>
      <c r="M26" s="5">
        <v>94</v>
      </c>
      <c r="N26" t="str">
        <f t="shared" ref="N26:N37" si="1"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IF(M26&lt;=100, "A+ ")))))))))))))</f>
        <v xml:space="preserve">A+ </v>
      </c>
    </row>
    <row r="27" spans="1:14">
      <c r="C27" t="s">
        <v>129</v>
      </c>
      <c r="E27" t="s">
        <v>163</v>
      </c>
      <c r="F27" t="s">
        <v>177</v>
      </c>
      <c r="J27" s="3">
        <v>80</v>
      </c>
      <c r="K27" s="13">
        <v>80</v>
      </c>
      <c r="L27" s="3">
        <v>80</v>
      </c>
      <c r="M27" s="5">
        <v>80</v>
      </c>
      <c r="N27" t="str">
        <f t="shared" si="1"/>
        <v xml:space="preserve">B+ </v>
      </c>
    </row>
    <row r="28" spans="1:14">
      <c r="C28" t="s">
        <v>130</v>
      </c>
      <c r="E28" t="s">
        <v>164</v>
      </c>
      <c r="F28" t="s">
        <v>177</v>
      </c>
      <c r="J28" s="3">
        <v>80</v>
      </c>
      <c r="K28" s="13">
        <v>80</v>
      </c>
      <c r="L28" s="3">
        <v>80</v>
      </c>
      <c r="M28" s="5">
        <v>80</v>
      </c>
      <c r="N28" t="str">
        <f t="shared" si="1"/>
        <v xml:space="preserve">B+ </v>
      </c>
    </row>
    <row r="29" spans="1:14">
      <c r="C29" t="s">
        <v>131</v>
      </c>
      <c r="E29" t="s">
        <v>165</v>
      </c>
      <c r="F29" t="s">
        <v>177</v>
      </c>
      <c r="J29" s="3">
        <v>85</v>
      </c>
      <c r="K29" s="13">
        <v>85</v>
      </c>
      <c r="L29" s="3">
        <v>90</v>
      </c>
      <c r="M29" s="5">
        <v>87</v>
      </c>
      <c r="N29" t="str">
        <f t="shared" si="1"/>
        <v xml:space="preserve">A </v>
      </c>
    </row>
    <row r="30" spans="1:14">
      <c r="C30" t="s">
        <v>132</v>
      </c>
      <c r="E30" t="s">
        <v>166</v>
      </c>
      <c r="F30" t="s">
        <v>177</v>
      </c>
      <c r="J30" s="3">
        <v>75</v>
      </c>
      <c r="K30" s="13">
        <v>75</v>
      </c>
      <c r="L30" s="3">
        <v>75</v>
      </c>
      <c r="M30" s="5">
        <v>75</v>
      </c>
      <c r="N30" t="str">
        <f t="shared" si="1"/>
        <v xml:space="preserve">B </v>
      </c>
    </row>
    <row r="31" spans="1:14">
      <c r="C31" t="s">
        <v>133</v>
      </c>
      <c r="E31" t="s">
        <v>140</v>
      </c>
      <c r="F31" t="s">
        <v>177</v>
      </c>
      <c r="J31" s="3">
        <v>90</v>
      </c>
      <c r="K31" s="13">
        <v>90</v>
      </c>
      <c r="L31" s="3">
        <v>95</v>
      </c>
      <c r="M31" s="5">
        <v>92</v>
      </c>
      <c r="N31" t="str">
        <f t="shared" si="1"/>
        <v xml:space="preserve">A+ </v>
      </c>
    </row>
    <row r="32" spans="1:14">
      <c r="C32" t="s">
        <v>134</v>
      </c>
      <c r="E32" t="s">
        <v>167</v>
      </c>
      <c r="F32" t="s">
        <v>177</v>
      </c>
      <c r="J32" s="3">
        <v>80</v>
      </c>
      <c r="K32" s="13">
        <v>80</v>
      </c>
      <c r="L32" s="3">
        <v>80</v>
      </c>
      <c r="M32" s="5">
        <v>80</v>
      </c>
      <c r="N32" t="str">
        <f t="shared" si="1"/>
        <v xml:space="preserve">B+ </v>
      </c>
    </row>
    <row r="33" spans="3:14">
      <c r="C33" t="s">
        <v>135</v>
      </c>
      <c r="E33" t="s">
        <v>168</v>
      </c>
      <c r="F33" t="s">
        <v>177</v>
      </c>
      <c r="J33" s="3">
        <v>85</v>
      </c>
      <c r="K33" s="13">
        <v>85</v>
      </c>
      <c r="L33" s="3">
        <v>85</v>
      </c>
      <c r="M33" s="5">
        <v>85</v>
      </c>
      <c r="N33" t="str">
        <f t="shared" si="1"/>
        <v xml:space="preserve">A- </v>
      </c>
    </row>
    <row r="34" spans="3:14">
      <c r="C34" t="s">
        <v>136</v>
      </c>
      <c r="E34" t="s">
        <v>154</v>
      </c>
      <c r="F34" t="s">
        <v>177</v>
      </c>
      <c r="J34" s="3">
        <v>90</v>
      </c>
      <c r="K34" s="13">
        <v>90</v>
      </c>
      <c r="L34" s="3">
        <v>95</v>
      </c>
      <c r="M34" s="5">
        <v>92</v>
      </c>
      <c r="N34" t="str">
        <f t="shared" si="1"/>
        <v xml:space="preserve">A+ </v>
      </c>
    </row>
    <row r="35" spans="3:14">
      <c r="C35" t="s">
        <v>137</v>
      </c>
      <c r="E35" t="s">
        <v>170</v>
      </c>
      <c r="F35" t="s">
        <v>177</v>
      </c>
      <c r="J35" s="3">
        <v>60</v>
      </c>
      <c r="K35" s="13">
        <v>60</v>
      </c>
      <c r="L35" s="3">
        <v>60</v>
      </c>
      <c r="M35" s="5">
        <v>60</v>
      </c>
      <c r="N35" t="str">
        <f t="shared" si="1"/>
        <v xml:space="preserve">C </v>
      </c>
    </row>
    <row r="36" spans="3:14">
      <c r="C36" t="s">
        <v>138</v>
      </c>
      <c r="E36" t="s">
        <v>171</v>
      </c>
      <c r="F36" t="s">
        <v>177</v>
      </c>
      <c r="J36" s="3">
        <v>80</v>
      </c>
      <c r="K36" s="13">
        <v>80</v>
      </c>
      <c r="L36" s="3">
        <v>80</v>
      </c>
      <c r="M36" s="5">
        <v>80</v>
      </c>
      <c r="N36" t="str">
        <f t="shared" si="1"/>
        <v xml:space="preserve">B+ </v>
      </c>
    </row>
    <row r="37" spans="3:14">
      <c r="C37" t="s">
        <v>139</v>
      </c>
      <c r="E37" t="s">
        <v>172</v>
      </c>
      <c r="F37" t="s">
        <v>177</v>
      </c>
      <c r="J37" s="3">
        <v>90</v>
      </c>
      <c r="K37" s="13">
        <v>90</v>
      </c>
      <c r="L37" s="3">
        <v>95</v>
      </c>
      <c r="M37" s="5">
        <v>92</v>
      </c>
      <c r="N37" t="str">
        <f t="shared" si="1"/>
        <v xml:space="preserve">A+ </v>
      </c>
    </row>
  </sheetData>
  <mergeCells count="1">
    <mergeCell ref="A1:N1"/>
  </mergeCells>
  <phoneticPr fontId="3" type="noConversion"/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CD5C-4D93-4207-BA97-B0E2F2B04AC3}">
  <dimension ref="A1"/>
  <sheetViews>
    <sheetView workbookViewId="0">
      <selection activeCell="J18" sqref="J18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 NILAI</vt:lpstr>
      <vt:lpstr>KOMPENAN</vt:lpstr>
      <vt:lpstr>DAFTAR NILAI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AZMIN</dc:creator>
  <cp:lastModifiedBy>MUHAMMAD AZMIN</cp:lastModifiedBy>
  <dcterms:created xsi:type="dcterms:W3CDTF">2025-01-23T21:49:51Z</dcterms:created>
  <dcterms:modified xsi:type="dcterms:W3CDTF">2025-01-31T06:19:48Z</dcterms:modified>
</cp:coreProperties>
</file>