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1" i="4" l="1"/>
  <c r="M21" i="4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<sst xmlns="http://schemas.openxmlformats.org/spreadsheetml/2006/main" count="148" uniqueCount="95">
  <si>
    <t>KODE MK</t>
  </si>
  <si>
    <t>B1C2A01P</t>
  </si>
  <si>
    <t>NAMA MK</t>
  </si>
  <si>
    <t>PENGANTAR STATISTIK SOSIAL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</si>
  <si>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</si>
  <si>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</si>
  <si>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</si>
  <si>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</si>
  <si>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</si>
  <si>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</si>
  <si>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</si>
  <si>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</si>
  <si>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</si>
  <si>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</si>
  <si>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</si>
  <si>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</si>
  <si>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</si>
  <si>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</si>
  <si>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</si>
  <si>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</si>
  <si>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</si>
  <si>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</si>
  <si>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</si>
  <si>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</si>
  <si>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</si>
  <si>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</si>
  <si>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</si>
  <si>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</si>
  <si>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</si>
  <si>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</si>
  <si>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</si>
  <si>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</si>
  <si>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</si>
  <si>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</si>
  <si>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</si>
  <si>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</si>
  <si>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</si>
  <si>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</si>
  <si>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</si>
  <si>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</si>
  <si>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</si>
  <si>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</si>
  <si>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</si>
  <si>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</si>
  <si>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</si>
  <si>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</si>
  <si>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</si>
  <si>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</si>
  <si>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</si>
  <si>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</si>
  <si>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</si>
  <si>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</si>
  <si>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</si>
  <si>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</si>
  <si>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</si>
  <si>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</si>
  <si>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</si>
  <si>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</si>
  <si>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</si>
  <si>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</si>
  <si>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</si>
  <si>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</si>
  <si>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</si>
  <si>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</si>
  <si>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</si>
  <si>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</si>
  <si>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</si>
  <si>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</si>
  <si>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</si>
  <si>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</si>
  <si>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</si>
  <si>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</si>
  <si>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</si>
  <si>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</si>
  <si>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</si>
  <si>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</si>
  <si>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2021B1C064</t>
  </si>
  <si>
    <t>NADIA SETIAWATI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</si>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</sst>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1234582442</v>
      </c>
    </row>
    <row r="11" spans="1:4" x14ac:dyDescent="0.25">
      <c r="A11">
        <v>2</v>
      </c>
      <c r="B11" s="3"/>
      <c r="C11" s="3"/>
      <c r="D11">
        <v>1234582442</v>
      </c>
    </row>
    <row r="12" spans="1:4" x14ac:dyDescent="0.25">
      <c r="A12">
        <v>3</v>
      </c>
      <c r="B12" s="3"/>
      <c r="C12" s="3"/>
      <c r="D12">
        <v>1234582442</v>
      </c>
    </row>
    <row r="13" spans="1:4" x14ac:dyDescent="0.25">
      <c r="A13">
        <v>4</v>
      </c>
      <c r="B13" s="3"/>
      <c r="C13" s="3"/>
      <c r="D13">
        <v>1234582442</v>
      </c>
    </row>
    <row r="14" spans="1:4" x14ac:dyDescent="0.25">
      <c r="A14">
        <v>5</v>
      </c>
      <c r="B14" s="3"/>
      <c r="C14" s="3"/>
      <c r="D14">
        <v>1234582442</v>
      </c>
    </row>
    <row r="15" spans="1:4" x14ac:dyDescent="0.25">
      <c r="A15">
        <v>6</v>
      </c>
      <c r="B15" s="3"/>
      <c r="C15" s="3"/>
      <c r="D15">
        <v>1234582442</v>
      </c>
    </row>
    <row r="16" spans="1:4" x14ac:dyDescent="0.25">
      <c r="A16">
        <v>7</v>
      </c>
      <c r="B16" s="3"/>
      <c r="C16" s="3"/>
      <c r="D16">
        <v>1234582442</v>
      </c>
    </row>
    <row r="17" spans="1:4" x14ac:dyDescent="0.25">
      <c r="A17">
        <v>8</v>
      </c>
      <c r="B17" s="3"/>
      <c r="C17" s="3"/>
      <c r="D17">
        <v>1234582442</v>
      </c>
    </row>
    <row r="18" spans="1:4" x14ac:dyDescent="0.25">
      <c r="A18">
        <v>9</v>
      </c>
      <c r="B18" s="3"/>
      <c r="C18" s="3"/>
      <c r="D18">
        <v>1234582442</v>
      </c>
    </row>
    <row r="19" spans="1:4" x14ac:dyDescent="0.25">
      <c r="A19">
        <v>10</v>
      </c>
      <c r="B19" s="3"/>
      <c r="C19" s="3"/>
      <c r="D19">
        <v>1234582442</v>
      </c>
    </row>
    <row r="20" spans="1:4" x14ac:dyDescent="0.25">
      <c r="A20">
        <v>11</v>
      </c>
      <c r="B20" s="3"/>
      <c r="C20" s="3"/>
      <c r="D20">
        <v>1234582442</v>
      </c>
    </row>
    <row r="21" spans="1:4" x14ac:dyDescent="0.25">
      <c r="A21">
        <v>12</v>
      </c>
      <c r="B21" s="3"/>
      <c r="C21" s="3"/>
      <c r="D21">
        <v>1234582442</v>
      </c>
    </row>
    <row r="22" spans="1:4" x14ac:dyDescent="0.25">
      <c r="A22">
        <v>13</v>
      </c>
      <c r="B22" s="3"/>
      <c r="C22" s="3"/>
      <c r="D22">
        <v>1234582442</v>
      </c>
    </row>
    <row r="23" spans="1:4" x14ac:dyDescent="0.25">
      <c r="A23">
        <v>14</v>
      </c>
      <c r="B23" s="3"/>
      <c r="C23" s="3"/>
      <c r="D23">
        <v>1234582442</v>
      </c>
    </row>
    <row r="24" spans="1:4" x14ac:dyDescent="0.25">
      <c r="A24">
        <v>15</v>
      </c>
      <c r="B24" s="3"/>
      <c r="C24" s="3"/>
      <c r="D24">
        <v>1234582442</v>
      </c>
    </row>
    <row r="25" spans="1:4" x14ac:dyDescent="0.25">
      <c r="A25">
        <v>16</v>
      </c>
      <c r="B25" s="3"/>
      <c r="C25" s="3"/>
      <c r="D25">
        <v>1234582442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1234582442</v>
      </c>
    </row>
    <row r="11" spans="1:6" x14ac:dyDescent="0.25">
      <c r="A11">
        <v>2</v>
      </c>
      <c r="B11" t="s">
        <v>61</v>
      </c>
      <c r="C11" s="9">
        <v>0.1</v>
      </c>
      <c r="D11" s="3" t="s">
        <v>94</v>
      </c>
      <c r="E11" s="3"/>
      <c r="F11">
        <v>1234582442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1234582442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1234582442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1234582442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1234582442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C1" workbookViewId="0">
      <selection activeCell="C5" sqref="C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155388</v>
      </c>
      <c r="E5" t="s">
        <v>1</v>
      </c>
      <c r="F5" t="s">
        <v>3</v>
      </c>
      <c r="G5" s="11">
        <v>80</v>
      </c>
      <c r="H5" s="11">
        <v>75</v>
      </c>
      <c r="I5" s="11">
        <v>60</v>
      </c>
      <c r="J5" s="12">
        <v>0</v>
      </c>
      <c r="K5" s="11">
        <v>50</v>
      </c>
      <c r="L5" s="11">
        <v>85</v>
      </c>
      <c r="M5">
        <f>G5*Komponen!C10 + H5*Komponen!C11 + I5*Komponen!C12 + J5*Komponen!C13 + K5*Komponen!C14 + L5*Komponen!C15</f>
        <v>61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20240210300001</v>
      </c>
      <c r="C6" t="s">
        <v>78</v>
      </c>
      <c r="D6">
        <v>157108</v>
      </c>
      <c r="E6" t="s">
        <v>1</v>
      </c>
      <c r="F6" t="s">
        <v>3</v>
      </c>
      <c r="G6" s="11">
        <v>90</v>
      </c>
      <c r="H6" s="11">
        <v>75</v>
      </c>
      <c r="I6" s="11">
        <v>85</v>
      </c>
      <c r="J6" s="13">
        <v>70</v>
      </c>
      <c r="K6" s="11">
        <v>75</v>
      </c>
      <c r="L6" s="11">
        <v>74</v>
      </c>
      <c r="M6">
        <f>G6*Komponen!C10 + H6*Komponen!C11 + I6*Komponen!C12 + J6*Komponen!C13 + K6*Komponen!C14 + L6*Komponen!C15</f>
        <v>77.2</v>
      </c>
      <c r="N6" t="str">
        <f t="shared" si="0"/>
        <v>A-</v>
      </c>
    </row>
    <row r="7" spans="1:14" x14ac:dyDescent="0.25">
      <c r="A7">
        <v>3</v>
      </c>
      <c r="B7">
        <v>20240210300002</v>
      </c>
      <c r="C7" t="s">
        <v>79</v>
      </c>
      <c r="D7">
        <v>157123</v>
      </c>
      <c r="E7" t="s">
        <v>1</v>
      </c>
      <c r="F7" t="s">
        <v>3</v>
      </c>
      <c r="G7" s="11">
        <v>90</v>
      </c>
      <c r="H7" s="11">
        <v>70</v>
      </c>
      <c r="I7" s="11">
        <v>80</v>
      </c>
      <c r="J7" s="14">
        <v>90</v>
      </c>
      <c r="K7" s="11">
        <v>60</v>
      </c>
      <c r="L7" s="11">
        <v>69</v>
      </c>
      <c r="M7">
        <f>G7*Komponen!C10 + H7*Komponen!C11 + I7*Komponen!C12 + J7*Komponen!C13 + K7*Komponen!C14 + L7*Komponen!C15</f>
        <v>74.7</v>
      </c>
      <c r="N7" t="str">
        <f t="shared" si="0"/>
        <v>B+</v>
      </c>
    </row>
    <row r="8" spans="1:14" x14ac:dyDescent="0.25">
      <c r="A8">
        <v>4</v>
      </c>
      <c r="B8">
        <v>20240210300003</v>
      </c>
      <c r="C8" t="s">
        <v>80</v>
      </c>
      <c r="D8">
        <v>157198</v>
      </c>
      <c r="E8" t="s">
        <v>1</v>
      </c>
      <c r="F8" t="s">
        <v>3</v>
      </c>
      <c r="G8" s="11">
        <v>90</v>
      </c>
      <c r="H8" s="11">
        <v>75</v>
      </c>
      <c r="I8" s="11">
        <v>85</v>
      </c>
      <c r="J8" s="14">
        <v>90</v>
      </c>
      <c r="K8" s="11">
        <v>80</v>
      </c>
      <c r="L8" s="11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20240210300004</v>
      </c>
      <c r="C9" t="s">
        <v>81</v>
      </c>
      <c r="D9">
        <v>158896</v>
      </c>
      <c r="E9" t="s">
        <v>1</v>
      </c>
      <c r="F9" t="s">
        <v>3</v>
      </c>
      <c r="G9" s="11">
        <v>90</v>
      </c>
      <c r="H9" s="11">
        <v>75</v>
      </c>
      <c r="I9" s="11">
        <v>85</v>
      </c>
      <c r="J9" s="13">
        <v>75</v>
      </c>
      <c r="K9" s="11">
        <v>90</v>
      </c>
      <c r="L9" s="11">
        <v>80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>
        <v>20240210300005</v>
      </c>
      <c r="C10" t="s">
        <v>82</v>
      </c>
      <c r="D10">
        <v>158897</v>
      </c>
      <c r="E10" t="s">
        <v>1</v>
      </c>
      <c r="F10" t="s">
        <v>3</v>
      </c>
      <c r="G10" s="11">
        <v>90</v>
      </c>
      <c r="H10" s="11">
        <v>70</v>
      </c>
      <c r="I10" s="11">
        <v>78</v>
      </c>
      <c r="J10" s="13">
        <v>90</v>
      </c>
      <c r="K10" s="11">
        <v>60</v>
      </c>
      <c r="L10" s="11">
        <v>70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5">
      <c r="A11">
        <v>7</v>
      </c>
      <c r="B11">
        <v>20240210300006</v>
      </c>
      <c r="C11" t="s">
        <v>83</v>
      </c>
      <c r="D11">
        <v>157116</v>
      </c>
      <c r="E11" t="s">
        <v>1</v>
      </c>
      <c r="F11" t="s">
        <v>3</v>
      </c>
      <c r="G11" s="11">
        <v>85</v>
      </c>
      <c r="H11" s="11">
        <v>65</v>
      </c>
      <c r="I11" s="11">
        <v>75</v>
      </c>
      <c r="J11" s="13">
        <v>79</v>
      </c>
      <c r="K11" s="11">
        <v>65</v>
      </c>
      <c r="L11" s="11">
        <v>50</v>
      </c>
      <c r="M11">
        <f>G11*Komponen!C10 + H11*Komponen!C11 + I11*Komponen!C12 + J11*Komponen!C13 + K11*Komponen!C14 + L11*Komponen!C15</f>
        <v>66.599999999999994</v>
      </c>
      <c r="N11" t="str">
        <f t="shared" si="0"/>
        <v>B</v>
      </c>
    </row>
    <row r="12" spans="1:14" x14ac:dyDescent="0.25">
      <c r="A12">
        <v>8</v>
      </c>
      <c r="B12">
        <v>20240210310001</v>
      </c>
      <c r="C12" t="s">
        <v>84</v>
      </c>
      <c r="D12">
        <v>158898</v>
      </c>
      <c r="E12" t="s">
        <v>1</v>
      </c>
      <c r="F12" t="s">
        <v>3</v>
      </c>
      <c r="G12" s="11">
        <v>90</v>
      </c>
      <c r="H12" s="11">
        <v>75</v>
      </c>
      <c r="I12" s="11">
        <v>75</v>
      </c>
      <c r="J12" s="14">
        <v>90</v>
      </c>
      <c r="K12" s="11">
        <v>80</v>
      </c>
      <c r="L12" s="11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20240210310002</v>
      </c>
      <c r="C13" t="s">
        <v>85</v>
      </c>
      <c r="D13">
        <v>158899</v>
      </c>
      <c r="E13" t="s">
        <v>1</v>
      </c>
      <c r="F13" t="s">
        <v>3</v>
      </c>
      <c r="G13" s="11">
        <v>70</v>
      </c>
      <c r="H13" s="11">
        <v>65</v>
      </c>
      <c r="I13" s="11">
        <v>65</v>
      </c>
      <c r="J13" s="14">
        <v>90</v>
      </c>
      <c r="K13" s="11">
        <v>65</v>
      </c>
      <c r="L13" s="11">
        <v>50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20240210310003</v>
      </c>
      <c r="C14" t="s">
        <v>86</v>
      </c>
      <c r="D14">
        <v>157121</v>
      </c>
      <c r="E14" t="s">
        <v>1</v>
      </c>
      <c r="F14" t="s">
        <v>3</v>
      </c>
      <c r="G14" s="11">
        <v>85</v>
      </c>
      <c r="H14" s="11">
        <v>70</v>
      </c>
      <c r="I14" s="11">
        <v>75</v>
      </c>
      <c r="J14" s="13">
        <v>90</v>
      </c>
      <c r="K14" s="11">
        <v>70</v>
      </c>
      <c r="L14" s="11">
        <v>60</v>
      </c>
      <c r="M14">
        <f>G14*Komponen!C10 + H14*Komponen!C11 + I14*Komponen!C12 + J14*Komponen!C13 + K14*Komponen!C14 + L14*Komponen!C15</f>
        <v>72.75</v>
      </c>
      <c r="N14" t="str">
        <f t="shared" si="0"/>
        <v>B+</v>
      </c>
    </row>
    <row r="15" spans="1:14" x14ac:dyDescent="0.25">
      <c r="A15">
        <v>11</v>
      </c>
      <c r="B15">
        <v>20240210310004</v>
      </c>
      <c r="C15" t="s">
        <v>87</v>
      </c>
      <c r="D15">
        <v>157110</v>
      </c>
      <c r="E15" t="s">
        <v>1</v>
      </c>
      <c r="F15" t="s">
        <v>3</v>
      </c>
      <c r="G15" s="11">
        <v>80</v>
      </c>
      <c r="H15" s="11">
        <v>65</v>
      </c>
      <c r="I15" s="11">
        <v>70</v>
      </c>
      <c r="J15" s="13">
        <v>90</v>
      </c>
      <c r="K15" s="11">
        <v>70</v>
      </c>
      <c r="L15" s="11">
        <v>50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>
        <v>20240210310005</v>
      </c>
      <c r="C16" t="s">
        <v>88</v>
      </c>
      <c r="D16">
        <v>158900</v>
      </c>
      <c r="E16" t="s">
        <v>1</v>
      </c>
      <c r="F16" t="s">
        <v>3</v>
      </c>
      <c r="G16" s="11">
        <v>80</v>
      </c>
      <c r="H16" s="11">
        <v>75</v>
      </c>
      <c r="I16" s="11">
        <v>74</v>
      </c>
      <c r="J16" s="13">
        <v>90</v>
      </c>
      <c r="K16" s="11">
        <v>60</v>
      </c>
      <c r="L16" s="11">
        <v>70</v>
      </c>
      <c r="M16">
        <f>G16*Komponen!C10 + H16*Komponen!C11 + I16*Komponen!C12 + J16*Komponen!C13 + K16*Komponen!C14 + L16*Komponen!C15</f>
        <v>73.400000000000006</v>
      </c>
      <c r="N16" t="str">
        <f t="shared" si="0"/>
        <v>B+</v>
      </c>
    </row>
    <row r="17" spans="1:14" x14ac:dyDescent="0.25">
      <c r="A17">
        <v>13</v>
      </c>
      <c r="B17">
        <v>20240210310006</v>
      </c>
      <c r="C17" t="s">
        <v>89</v>
      </c>
      <c r="D17">
        <v>158901</v>
      </c>
      <c r="E17" t="s">
        <v>1</v>
      </c>
      <c r="F17" t="s">
        <v>3</v>
      </c>
      <c r="G17" s="11">
        <v>80</v>
      </c>
      <c r="H17" s="11">
        <v>65</v>
      </c>
      <c r="I17" s="11">
        <v>70</v>
      </c>
      <c r="J17" s="14">
        <v>75</v>
      </c>
      <c r="K17" s="11">
        <v>58</v>
      </c>
      <c r="L17" s="11">
        <v>50</v>
      </c>
      <c r="M17">
        <f>G17*Komponen!C10 + H17*Komponen!C11 + I17*Komponen!C12 + J17*Komponen!C13 + K17*Komponen!C14 + L17*Komponen!C15</f>
        <v>63.35</v>
      </c>
      <c r="N17" t="str">
        <f t="shared" si="0"/>
        <v>B-</v>
      </c>
    </row>
    <row r="18" spans="1:14" x14ac:dyDescent="0.25">
      <c r="A18">
        <v>14</v>
      </c>
      <c r="B18">
        <v>20240210310007</v>
      </c>
      <c r="C18" t="s">
        <v>90</v>
      </c>
      <c r="D18">
        <v>157152</v>
      </c>
      <c r="E18" t="s">
        <v>1</v>
      </c>
      <c r="F18" t="s">
        <v>3</v>
      </c>
      <c r="G18" s="11">
        <v>90</v>
      </c>
      <c r="H18" s="11">
        <v>75</v>
      </c>
      <c r="I18" s="11">
        <v>85</v>
      </c>
      <c r="J18" s="14">
        <v>90</v>
      </c>
      <c r="K18" s="11">
        <v>85</v>
      </c>
      <c r="L18" s="11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20240210310008</v>
      </c>
      <c r="C19" t="s">
        <v>91</v>
      </c>
      <c r="D19">
        <v>158902</v>
      </c>
      <c r="E19" t="s">
        <v>1</v>
      </c>
      <c r="F19" t="s">
        <v>3</v>
      </c>
      <c r="G19" s="11">
        <v>90</v>
      </c>
      <c r="H19" s="11">
        <v>75</v>
      </c>
      <c r="I19" s="11">
        <v>85</v>
      </c>
      <c r="J19" s="13">
        <v>90</v>
      </c>
      <c r="K19" s="11">
        <v>70</v>
      </c>
      <c r="L19" s="11">
        <v>79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25">
      <c r="A20">
        <v>16</v>
      </c>
      <c r="B20">
        <v>20240210310009</v>
      </c>
      <c r="C20" t="s">
        <v>92</v>
      </c>
      <c r="D20">
        <v>158903</v>
      </c>
      <c r="E20" t="s">
        <v>1</v>
      </c>
      <c r="F20" t="s">
        <v>3</v>
      </c>
      <c r="G20" s="11">
        <v>80</v>
      </c>
      <c r="H20" s="11">
        <v>65</v>
      </c>
      <c r="I20" s="11">
        <v>75</v>
      </c>
      <c r="J20" s="13">
        <v>70</v>
      </c>
      <c r="K20" s="11">
        <v>60</v>
      </c>
      <c r="L20" s="11">
        <v>50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5">
      <c r="A21">
        <v>17</v>
      </c>
      <c r="B21">
        <v>20240210310010</v>
      </c>
      <c r="C21" t="s">
        <v>93</v>
      </c>
      <c r="D21">
        <v>157111</v>
      </c>
      <c r="E21" t="s">
        <v>1</v>
      </c>
      <c r="F21" t="s">
        <v>3</v>
      </c>
      <c r="G21" s="11">
        <v>90</v>
      </c>
      <c r="H21" s="11">
        <v>75</v>
      </c>
      <c r="I21" s="11">
        <v>78</v>
      </c>
      <c r="J21" s="11">
        <v>75</v>
      </c>
      <c r="K21" s="11">
        <v>60</v>
      </c>
      <c r="L21" s="11">
        <v>70</v>
      </c>
      <c r="M21">
        <f>G21*Komponen!C10 + H21*Komponen!C11 + I21*Komponen!C12 + J21*Komponen!C13 + K21*Komponen!C14 + L21*Komponen!C15</f>
        <v>73.05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2025-01-24T03:52:00Z</dcterms:created>
  <dcterms:modified xsi:type="dcterms:W3CDTF">2025-01-24T07:44:30Z</dcterms:modified>
  <cp:category>nilai</cp:category>
</cp:coreProperties>
</file>